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7" i="1"/>
  <c r="F7"/>
  <c r="F67" l="1"/>
  <c r="G48"/>
  <c r="F48"/>
  <c r="F14" l="1"/>
  <c r="F19"/>
  <c r="G47" l="1"/>
  <c r="F47"/>
  <c r="G32"/>
  <c r="F32"/>
  <c r="G31"/>
  <c r="F31"/>
  <c r="G30"/>
  <c r="F30"/>
  <c r="G29"/>
  <c r="F29"/>
  <c r="G27"/>
  <c r="F27"/>
  <c r="G26"/>
  <c r="F26"/>
  <c r="G24"/>
  <c r="G21" s="1"/>
  <c r="F24"/>
  <c r="G22"/>
  <c r="F22"/>
  <c r="F21"/>
  <c r="F20"/>
  <c r="G17"/>
  <c r="F17"/>
  <c r="G16"/>
  <c r="F16"/>
  <c r="G15"/>
  <c r="F15"/>
  <c r="F64"/>
  <c r="F63" s="1"/>
  <c r="F62" s="1"/>
  <c r="F61" s="1"/>
  <c r="F60" s="1"/>
  <c r="F59" s="1"/>
  <c r="G64"/>
  <c r="G63" s="1"/>
  <c r="G62" s="1"/>
  <c r="G61" s="1"/>
  <c r="G60" s="1"/>
  <c r="G59" s="1"/>
  <c r="F50"/>
  <c r="F49" s="1"/>
  <c r="G50"/>
  <c r="G67"/>
  <c r="G66" s="1"/>
  <c r="F66"/>
  <c r="G37"/>
  <c r="G36" s="1"/>
  <c r="G19" l="1"/>
  <c r="G14" s="1"/>
  <c r="G20"/>
  <c r="F40"/>
  <c r="G49"/>
  <c r="G45" l="1"/>
  <c r="G44" s="1"/>
  <c r="G41" l="1"/>
  <c r="G40" s="1"/>
  <c r="G57" l="1"/>
  <c r="G12"/>
  <c r="G11" s="1"/>
  <c r="G10" s="1"/>
  <c r="G9" s="1"/>
  <c r="G8" s="1"/>
  <c r="G35" l="1"/>
  <c r="G34" s="1"/>
  <c r="G54"/>
  <c r="G53" l="1"/>
</calcChain>
</file>

<file path=xl/sharedStrings.xml><?xml version="1.0" encoding="utf-8"?>
<sst xmlns="http://schemas.openxmlformats.org/spreadsheetml/2006/main" count="268" uniqueCount="105">
  <si>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</si>
  <si>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</si>
  <si>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</si>
  <si>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</si>
  <si>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</si>
  <si>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</si>
  <si>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</si>
  <si>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</si>
  <si>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</si>
  <si>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</si>
  <si>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</si>
  <si>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</si>
  <si>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</si>
  <si>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</si>
  <si>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</si>
  <si>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</si>
  <si>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</si>
  <si>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</si>
  <si>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</si>
  <si>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</si>
  <si>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</si>
  <si>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</si>
  <si>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</si>
  <si>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</si>
  <si>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</si>
  <si>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</si>
  <si>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</si>
  <si>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</si>
  <si>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</si>
  <si>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</si>
  <si>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</si>
  <si>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</si>
  <si>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</si>
  <si>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</si>
  <si>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</si>
  <si>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</si>
  <si>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</si>
  <si>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Обеспечение дорожной деятельности в отношении автомобильных дорог общего пользования местного значения, за счет бюджетных ассигнований муниципального дорожного фонда</t>
  </si>
  <si>
    <t>Учреждения культуры и мероприятия в сфере культуры и кинематографии</t>
  </si>
  <si>
    <t>Всего расходов</t>
  </si>
  <si>
    <t>Расходы на содержание органов местного самоуправления</t>
  </si>
  <si>
    <t>Центральный аппарат</t>
  </si>
  <si>
    <t>Обеспечение населения качественным жильем и жилищно-коммунальными услугами</t>
  </si>
  <si>
    <t>Расходы в сфере культуры</t>
  </si>
  <si>
    <t>Расходы в области социальной политики</t>
  </si>
  <si>
    <t>Пенсии</t>
  </si>
  <si>
    <t>Непрограммная часть местного бюджета</t>
  </si>
  <si>
    <t xml:space="preserve">Культура, кинематография </t>
  </si>
  <si>
    <t>Дворцы и дома культуры, другие учреждения культуры</t>
  </si>
  <si>
    <t>99 0 00 00000</t>
  </si>
  <si>
    <t>99 0 00 03000</t>
  </si>
  <si>
    <t>99 0 00 03110</t>
  </si>
  <si>
    <t>99 0 00 03120</t>
  </si>
  <si>
    <t>61 0 00 00000</t>
  </si>
  <si>
    <t>10 0 00 00000</t>
  </si>
  <si>
    <t>08 0 00 00000</t>
  </si>
  <si>
    <t>08 1 00 00720</t>
  </si>
  <si>
    <t>08 1 00 00000</t>
  </si>
  <si>
    <t>10 1 00 02020</t>
  </si>
  <si>
    <t>Уличное освещение</t>
  </si>
  <si>
    <t>61 0 00 70770</t>
  </si>
  <si>
    <t xml:space="preserve">Обеспечение дорожной деятельности в отношении автомобильных дорог общего пользования местного значения, за счет акциз </t>
  </si>
  <si>
    <t>Расходы на содержание органов местного самоуправления за счет средств областного бюджета в рамках государственной программы Новосибирской области  "Развитие юстиции Новосибирской области"</t>
  </si>
  <si>
    <t>05 0 00 70190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</si>
  <si>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</si>
  <si>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05 3 00 00000</t>
  </si>
  <si>
    <t>05 3 00 06000</t>
  </si>
  <si>
    <t>05 3 00 06010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</si>
  <si>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</si>
  <si>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высшего должностного лица субъекта Российской Федерации и муниципального образования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</si>
  <si>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</si>
  <si>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</si>
  <si>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Публичные нормативные социальные выплаты гражданам</t>
  </si>
  <si>
    <t>2018 год</t>
  </si>
  <si>
    <t>Таблица 2</t>
  </si>
  <si>
    <t>Условно утвержденные расходы</t>
  </si>
  <si>
    <t>99 0 99 00990</t>
  </si>
  <si>
    <t>464,3</t>
  </si>
  <si>
    <t>10,0</t>
  </si>
  <si>
    <t>Мероприятия по благоустройству территории Бергульского сельсовета Северного района Новосибирской области</t>
  </si>
  <si>
    <t>Расходы на выплаты персоналу казенных учреждений</t>
  </si>
  <si>
    <t>Обеспечение деятельности учреждений жилищно-коммунального хозяйства</t>
  </si>
  <si>
    <t>Другие вопросы в области жилищно-коммунального хозяйства</t>
  </si>
  <si>
    <t>110</t>
  </si>
  <si>
    <t>2019 год</t>
  </si>
  <si>
    <t>326,4</t>
  </si>
  <si>
    <t>221,5</t>
  </si>
  <si>
    <t>Приложение 4                                                                        к решению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2018 год и плановый период 2019 и 2020 годов"</t>
  </si>
  <si>
    <t>Распределение бюджетных ассигнований по разделам,подразделам,целевым статьям (муниципальным программам и непрограммным направлениям деятельности),группам (группам и подгруппам) видов расходов классификации расходов бюджетов на 2019-2020 годы</t>
  </si>
  <si>
    <t>Функционирование Правительства РФ, высших исполнительных органов государственной  власти субъектов РФ, местных администраций</t>
  </si>
  <si>
    <t>Иные закупки товаров, работ и услуг для государственных (муниципальных) нужд</t>
  </si>
  <si>
    <t>Расходы на выплаты персоналу в целях обеспечения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</si>
  <si>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Средства передаваемые на осуществление части переданных полномочий поселения по исполнению местного бюджета</t>
  </si>
  <si>
    <t>99 0 00 84030</t>
  </si>
  <si>
    <t>Межбюджетные трансферты</t>
  </si>
  <si>
    <t>500</t>
  </si>
  <si>
    <t>Иные межбюджетные трансферты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</si>
  <si>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</si>
  <si>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</si>
  <si>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</si>
  <si>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</si>
  <si>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</si>
  <si>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05 4 00 00180</t>
  </si>
  <si>
    <t>Учреждение жилищно-коммунального хозяйства Бергульского сельсовета Северного района Новосибирской области</t>
  </si>
  <si>
    <t>05 4 00 00000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</si>
</sst>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58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1" xfId="0" applyFont="1" applyBorder="1"/>
    <xf numFmtId="49" fontId="6" fillId="0" borderId="1" xfId="0" applyNumberFormat="1" applyFont="1" applyBorder="1"/>
    <xf numFmtId="0" fontId="5" fillId="0" borderId="1" xfId="0" applyFont="1" applyBorder="1" applyAlignment="1">
      <alignment wrapText="1"/>
    </xf>
    <xf numFmtId="49" fontId="5" fillId="0" borderId="1" xfId="0" applyNumberFormat="1" applyFont="1" applyBorder="1"/>
    <xf numFmtId="0" fontId="5" fillId="0" borderId="1" xfId="0" applyFont="1" applyBorder="1"/>
    <xf numFmtId="0" fontId="6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/>
    <xf numFmtId="0" fontId="4" fillId="0" borderId="0" xfId="0" applyFont="1"/>
    <xf numFmtId="49" fontId="7" fillId="0" borderId="1" xfId="0" applyNumberFormat="1" applyFont="1" applyBorder="1"/>
    <xf numFmtId="0" fontId="7" fillId="0" borderId="1" xfId="0" applyFont="1" applyBorder="1"/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/>
    <xf numFmtId="0" fontId="7" fillId="0" borderId="1" xfId="0" applyFont="1" applyBorder="1" applyAlignment="1">
      <alignment wrapText="1"/>
    </xf>
    <xf numFmtId="165" fontId="5" fillId="0" borderId="1" xfId="0" applyNumberFormat="1" applyFont="1" applyBorder="1" applyAlignment="1">
      <alignment horizontal="left"/>
    </xf>
    <xf numFmtId="165" fontId="6" fillId="0" borderId="1" xfId="0" applyNumberFormat="1" applyFont="1" applyBorder="1" applyAlignment="1">
      <alignment horizontal="left"/>
    </xf>
    <xf numFmtId="165" fontId="7" fillId="0" borderId="1" xfId="0" applyNumberFormat="1" applyFont="1" applyBorder="1" applyAlignment="1">
      <alignment horizontal="left"/>
    </xf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right" vertical="center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7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2" fillId="0" borderId="0" xfId="1" applyNumberFormat="1" applyFont="1" applyFill="1" applyAlignment="1" applyProtection="1">
      <alignment wrapText="1"/>
      <protection hidden="1"/>
    </xf>
    <xf numFmtId="0" fontId="10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0" fontId="14" fillId="0" borderId="1" xfId="0" applyFont="1" applyBorder="1" applyAlignment="1">
      <alignment horizontal="center" vertical="center" wrapText="1"/>
    </xf>
    <xf numFmtId="166" fontId="9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167" fontId="9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0" applyFont="1" applyAlignment="1">
      <alignment wrapText="1"/>
    </xf>
    <xf numFmtId="0" fontId="15" fillId="0" borderId="0" xfId="0" applyFont="1"/>
    <xf numFmtId="0" fontId="1" fillId="0" borderId="0" xfId="0" applyFont="1"/>
    <xf numFmtId="167" fontId="11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right"/>
    </xf>
    <xf numFmtId="0" fontId="11" fillId="0" borderId="1" xfId="0" applyFont="1" applyBorder="1" applyAlignment="1">
      <alignment horizontal="right"/>
    </xf>
    <xf numFmtId="49" fontId="5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right"/>
    </xf>
    <xf numFmtId="167" fontId="9" fillId="0" borderId="1" xfId="0" applyNumberFormat="1" applyFont="1" applyBorder="1" applyAlignment="1">
      <alignment horizontal="right"/>
    </xf>
    <xf numFmtId="49" fontId="7" fillId="0" borderId="1" xfId="0" applyNumberFormat="1" applyFont="1" applyBorder="1" applyAlignment="1">
      <alignment horizontal="right"/>
    </xf>
    <xf numFmtId="167" fontId="6" fillId="0" borderId="1" xfId="0" applyNumberFormat="1" applyFont="1" applyBorder="1" applyAlignment="1">
      <alignment horizontal="right"/>
    </xf>
    <xf numFmtId="167" fontId="5" fillId="0" borderId="1" xfId="0" applyNumberFormat="1" applyFont="1" applyBorder="1" applyAlignment="1">
      <alignment horizontal="right"/>
    </xf>
    <xf numFmtId="0" fontId="0" fillId="0" borderId="0" xfId="0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12" fillId="0" borderId="0" xfId="1" applyNumberFormat="1" applyFont="1" applyFill="1" applyAlignment="1" applyProtection="1">
      <alignment horizontal="right" wrapText="1"/>
      <protection hidden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81"/>
  <sheetViews>
    <sheetView tabSelected="1" topLeftCell="A49" workbookViewId="0">
      <selection activeCell="K65" sqref="K65"/>
    </sheetView>
  </sheetViews>
  <sheetFormatPr defaultRowHeight="15"/>
  <cols>
    <col min="1" max="1" width="61.85546875" customWidth="1"/>
    <col min="3" max="3" width="10.42578125" customWidth="1"/>
    <col min="4" max="4" width="14" customWidth="1"/>
    <col min="5" max="6" width="9.42578125" customWidth="1"/>
    <col min="7" max="7" width="10.85546875" customWidth="1"/>
  </cols>
  <sheetData>
    <row r="1" spans="1:8" ht="110.25" customHeight="1">
      <c r="C1" s="51" t="s">
        <v>87</v>
      </c>
      <c r="D1" s="51"/>
      <c r="E1" s="51"/>
      <c r="F1" s="51"/>
      <c r="G1" s="51"/>
    </row>
    <row r="2" spans="1:8" ht="39.75" customHeight="1">
      <c r="A2" s="28"/>
      <c r="B2" s="28"/>
      <c r="C2" s="28"/>
      <c r="D2" s="28"/>
      <c r="E2" s="55" t="s">
        <v>74</v>
      </c>
      <c r="F2" s="55"/>
      <c r="G2" s="55"/>
    </row>
    <row r="3" spans="1:8" ht="54" customHeight="1">
      <c r="A3" s="54" t="s">
        <v>88</v>
      </c>
      <c r="B3" s="54"/>
      <c r="C3" s="54"/>
      <c r="D3" s="54"/>
      <c r="E3" s="54"/>
      <c r="F3" s="54"/>
      <c r="G3" s="54"/>
    </row>
    <row r="4" spans="1:8" ht="15.75">
      <c r="G4" s="29" t="s">
        <v>36</v>
      </c>
    </row>
    <row r="5" spans="1:8" ht="15" customHeight="1">
      <c r="A5" s="52" t="s">
        <v>0</v>
      </c>
      <c r="B5" s="53" t="s">
        <v>1</v>
      </c>
      <c r="C5" s="53"/>
      <c r="D5" s="53"/>
      <c r="E5" s="53"/>
      <c r="F5" s="56" t="s">
        <v>6</v>
      </c>
      <c r="G5" s="57"/>
    </row>
    <row r="6" spans="1:8" ht="38.25" customHeight="1">
      <c r="A6" s="52"/>
      <c r="B6" s="9" t="s">
        <v>2</v>
      </c>
      <c r="C6" s="32" t="s">
        <v>3</v>
      </c>
      <c r="D6" s="9" t="s">
        <v>4</v>
      </c>
      <c r="E6" s="9" t="s">
        <v>5</v>
      </c>
      <c r="F6" s="34" t="s">
        <v>73</v>
      </c>
      <c r="G6" s="35" t="s">
        <v>84</v>
      </c>
    </row>
    <row r="7" spans="1:8" ht="15.75">
      <c r="A7" s="3" t="s">
        <v>7</v>
      </c>
      <c r="B7" s="4" t="s">
        <v>8</v>
      </c>
      <c r="C7" s="4"/>
      <c r="D7" s="4"/>
      <c r="E7" s="4"/>
      <c r="F7" s="42">
        <f>F8+F14+F29</f>
        <v>952.7</v>
      </c>
      <c r="G7" s="42">
        <f>G8+G14+G29</f>
        <v>1010.7</v>
      </c>
      <c r="H7" s="2"/>
    </row>
    <row r="8" spans="1:8" ht="34.5" customHeight="1">
      <c r="A8" s="37" t="s">
        <v>69</v>
      </c>
      <c r="B8" s="4" t="s">
        <v>8</v>
      </c>
      <c r="C8" s="4" t="s">
        <v>9</v>
      </c>
      <c r="D8" s="4"/>
      <c r="E8" s="4"/>
      <c r="F8" s="43" t="s">
        <v>77</v>
      </c>
      <c r="G8" s="44">
        <f t="shared" ref="G8:G12" si="0">G9</f>
        <v>464.3</v>
      </c>
      <c r="H8" s="1"/>
    </row>
    <row r="9" spans="1:8" ht="15.75">
      <c r="A9" s="5" t="s">
        <v>46</v>
      </c>
      <c r="B9" s="6" t="s">
        <v>8</v>
      </c>
      <c r="C9" s="6" t="s">
        <v>9</v>
      </c>
      <c r="D9" s="17" t="s">
        <v>49</v>
      </c>
      <c r="E9" s="6"/>
      <c r="F9" s="45" t="s">
        <v>77</v>
      </c>
      <c r="G9" s="46">
        <f t="shared" si="0"/>
        <v>464.3</v>
      </c>
      <c r="H9" s="1"/>
    </row>
    <row r="10" spans="1:8" ht="15.75">
      <c r="A10" s="5" t="s">
        <v>40</v>
      </c>
      <c r="B10" s="6" t="s">
        <v>8</v>
      </c>
      <c r="C10" s="6" t="s">
        <v>9</v>
      </c>
      <c r="D10" s="17" t="s">
        <v>50</v>
      </c>
      <c r="E10" s="6"/>
      <c r="F10" s="45" t="s">
        <v>77</v>
      </c>
      <c r="G10" s="46">
        <f t="shared" si="0"/>
        <v>464.3</v>
      </c>
      <c r="H10" s="1"/>
    </row>
    <row r="11" spans="1:8" ht="15.75">
      <c r="A11" s="5" t="s">
        <v>10</v>
      </c>
      <c r="B11" s="6" t="s">
        <v>8</v>
      </c>
      <c r="C11" s="6" t="s">
        <v>9</v>
      </c>
      <c r="D11" s="17" t="s">
        <v>51</v>
      </c>
      <c r="E11" s="6"/>
      <c r="F11" s="45" t="s">
        <v>77</v>
      </c>
      <c r="G11" s="46">
        <f t="shared" si="0"/>
        <v>464.3</v>
      </c>
      <c r="H11" s="1"/>
    </row>
    <row r="12" spans="1:8" ht="66" customHeight="1">
      <c r="A12" s="36" t="s">
        <v>68</v>
      </c>
      <c r="B12" s="6" t="s">
        <v>8</v>
      </c>
      <c r="C12" s="6" t="s">
        <v>9</v>
      </c>
      <c r="D12" s="17" t="s">
        <v>51</v>
      </c>
      <c r="E12" s="6" t="s">
        <v>11</v>
      </c>
      <c r="F12" s="45" t="s">
        <v>77</v>
      </c>
      <c r="G12" s="46">
        <f t="shared" si="0"/>
        <v>464.3</v>
      </c>
      <c r="H12" s="1"/>
    </row>
    <row r="13" spans="1:8" ht="31.5">
      <c r="A13" s="5" t="s">
        <v>12</v>
      </c>
      <c r="B13" s="6" t="s">
        <v>8</v>
      </c>
      <c r="C13" s="6" t="s">
        <v>9</v>
      </c>
      <c r="D13" s="17" t="s">
        <v>51</v>
      </c>
      <c r="E13" s="6" t="s">
        <v>13</v>
      </c>
      <c r="F13" s="45" t="s">
        <v>77</v>
      </c>
      <c r="G13" s="46">
        <v>464.3</v>
      </c>
      <c r="H13" s="1"/>
    </row>
    <row r="14" spans="1:8" ht="54" customHeight="1">
      <c r="A14" s="8" t="s">
        <v>89</v>
      </c>
      <c r="B14" s="4" t="s">
        <v>8</v>
      </c>
      <c r="C14" s="4" t="s">
        <v>21</v>
      </c>
      <c r="D14" s="18"/>
      <c r="E14" s="4"/>
      <c r="F14" s="42">
        <f>F19+F15</f>
        <v>458.4</v>
      </c>
      <c r="G14" s="42">
        <f>G19+G15</f>
        <v>516.4</v>
      </c>
      <c r="H14" s="40"/>
    </row>
    <row r="15" spans="1:8" ht="63">
      <c r="A15" s="5" t="s">
        <v>62</v>
      </c>
      <c r="B15" s="6" t="s">
        <v>8</v>
      </c>
      <c r="C15" s="6" t="s">
        <v>21</v>
      </c>
      <c r="D15" s="17" t="s">
        <v>63</v>
      </c>
      <c r="E15" s="6"/>
      <c r="F15" s="47">
        <f>F16</f>
        <v>0.1</v>
      </c>
      <c r="G15" s="47">
        <f>G16</f>
        <v>0.1</v>
      </c>
    </row>
    <row r="16" spans="1:8" ht="47.25">
      <c r="A16" s="5" t="s">
        <v>64</v>
      </c>
      <c r="B16" s="6" t="s">
        <v>8</v>
      </c>
      <c r="C16" s="6" t="s">
        <v>21</v>
      </c>
      <c r="D16" s="17" t="s">
        <v>63</v>
      </c>
      <c r="E16" s="6"/>
      <c r="F16" s="47">
        <f>F18</f>
        <v>0.1</v>
      </c>
      <c r="G16" s="47">
        <f>G18</f>
        <v>0.1</v>
      </c>
    </row>
    <row r="17" spans="1:7" ht="31.5">
      <c r="A17" s="5" t="s">
        <v>15</v>
      </c>
      <c r="B17" s="6" t="s">
        <v>8</v>
      </c>
      <c r="C17" s="6" t="s">
        <v>21</v>
      </c>
      <c r="D17" s="17" t="s">
        <v>63</v>
      </c>
      <c r="E17" s="6" t="s">
        <v>16</v>
      </c>
      <c r="F17" s="47">
        <f>F18</f>
        <v>0.1</v>
      </c>
      <c r="G17" s="47">
        <f>G18</f>
        <v>0.1</v>
      </c>
    </row>
    <row r="18" spans="1:7" ht="31.5">
      <c r="A18" s="5" t="s">
        <v>90</v>
      </c>
      <c r="B18" s="6" t="s">
        <v>8</v>
      </c>
      <c r="C18" s="6" t="s">
        <v>21</v>
      </c>
      <c r="D18" s="17" t="s">
        <v>63</v>
      </c>
      <c r="E18" s="6" t="s">
        <v>17</v>
      </c>
      <c r="F18" s="47">
        <v>0.1</v>
      </c>
      <c r="G18" s="47">
        <v>0.1</v>
      </c>
    </row>
    <row r="19" spans="1:7" ht="21" customHeight="1">
      <c r="A19" s="5" t="s">
        <v>46</v>
      </c>
      <c r="B19" s="6" t="s">
        <v>8</v>
      </c>
      <c r="C19" s="6" t="s">
        <v>21</v>
      </c>
      <c r="D19" s="17" t="s">
        <v>49</v>
      </c>
      <c r="E19" s="6"/>
      <c r="F19" s="47">
        <f>F21+F26</f>
        <v>458.29999999999995</v>
      </c>
      <c r="G19" s="47">
        <f>G21+G26</f>
        <v>516.29999999999995</v>
      </c>
    </row>
    <row r="20" spans="1:7" ht="18" customHeight="1">
      <c r="A20" s="5" t="s">
        <v>40</v>
      </c>
      <c r="B20" s="6" t="s">
        <v>8</v>
      </c>
      <c r="C20" s="6" t="s">
        <v>21</v>
      </c>
      <c r="D20" s="17" t="s">
        <v>50</v>
      </c>
      <c r="E20" s="6"/>
      <c r="F20" s="47">
        <f>F21</f>
        <v>453.29999999999995</v>
      </c>
      <c r="G20" s="47">
        <f>G21</f>
        <v>511.3</v>
      </c>
    </row>
    <row r="21" spans="1:7" ht="29.25" customHeight="1">
      <c r="A21" s="5" t="s">
        <v>41</v>
      </c>
      <c r="B21" s="6" t="s">
        <v>8</v>
      </c>
      <c r="C21" s="6" t="s">
        <v>21</v>
      </c>
      <c r="D21" s="17" t="s">
        <v>52</v>
      </c>
      <c r="E21" s="6"/>
      <c r="F21" s="47">
        <f>F22+F24</f>
        <v>453.29999999999995</v>
      </c>
      <c r="G21" s="47">
        <f>G22+G24</f>
        <v>511.3</v>
      </c>
    </row>
    <row r="22" spans="1:7" ht="29.25" customHeight="1">
      <c r="A22" s="5" t="s">
        <v>91</v>
      </c>
      <c r="B22" s="6" t="s">
        <v>8</v>
      </c>
      <c r="C22" s="6" t="s">
        <v>21</v>
      </c>
      <c r="D22" s="17" t="s">
        <v>52</v>
      </c>
      <c r="E22" s="6" t="s">
        <v>11</v>
      </c>
      <c r="F22" s="47">
        <f>F23</f>
        <v>451.9</v>
      </c>
      <c r="G22" s="47">
        <f>G23</f>
        <v>510</v>
      </c>
    </row>
    <row r="23" spans="1:7" ht="33.75" customHeight="1">
      <c r="A23" s="5" t="s">
        <v>12</v>
      </c>
      <c r="B23" s="6" t="s">
        <v>8</v>
      </c>
      <c r="C23" s="6" t="s">
        <v>21</v>
      </c>
      <c r="D23" s="17" t="s">
        <v>52</v>
      </c>
      <c r="E23" s="6" t="s">
        <v>13</v>
      </c>
      <c r="F23" s="47">
        <v>451.9</v>
      </c>
      <c r="G23" s="47">
        <v>510</v>
      </c>
    </row>
    <row r="24" spans="1:7" ht="29.25" customHeight="1">
      <c r="A24" s="5" t="s">
        <v>18</v>
      </c>
      <c r="B24" s="6" t="s">
        <v>8</v>
      </c>
      <c r="C24" s="6" t="s">
        <v>21</v>
      </c>
      <c r="D24" s="17" t="s">
        <v>52</v>
      </c>
      <c r="E24" s="6" t="s">
        <v>19</v>
      </c>
      <c r="F24" s="47">
        <f>F25</f>
        <v>1.4</v>
      </c>
      <c r="G24" s="47">
        <f>G25</f>
        <v>1.3</v>
      </c>
    </row>
    <row r="25" spans="1:7" ht="15.75">
      <c r="A25" s="41" t="s">
        <v>71</v>
      </c>
      <c r="B25" s="6" t="s">
        <v>8</v>
      </c>
      <c r="C25" s="6" t="s">
        <v>21</v>
      </c>
      <c r="D25" s="17" t="s">
        <v>52</v>
      </c>
      <c r="E25" s="6" t="s">
        <v>20</v>
      </c>
      <c r="F25" s="47">
        <v>1.4</v>
      </c>
      <c r="G25" s="47">
        <v>1.3</v>
      </c>
    </row>
    <row r="26" spans="1:7" ht="56.25" customHeight="1">
      <c r="A26" s="8" t="s">
        <v>92</v>
      </c>
      <c r="B26" s="6" t="s">
        <v>8</v>
      </c>
      <c r="C26" s="6" t="s">
        <v>21</v>
      </c>
      <c r="D26" s="17" t="s">
        <v>93</v>
      </c>
      <c r="E26" s="6"/>
      <c r="F26" s="47">
        <f>F28</f>
        <v>5</v>
      </c>
      <c r="G26" s="47">
        <f>G28</f>
        <v>5</v>
      </c>
    </row>
    <row r="27" spans="1:7" ht="23.25" customHeight="1">
      <c r="A27" s="5" t="s">
        <v>94</v>
      </c>
      <c r="B27" s="6" t="s">
        <v>8</v>
      </c>
      <c r="C27" s="6" t="s">
        <v>21</v>
      </c>
      <c r="D27" s="17" t="s">
        <v>93</v>
      </c>
      <c r="E27" s="6" t="s">
        <v>95</v>
      </c>
      <c r="F27" s="47">
        <f>F28</f>
        <v>5</v>
      </c>
      <c r="G27" s="47">
        <f>G28</f>
        <v>5</v>
      </c>
    </row>
    <row r="28" spans="1:7" ht="32.25" customHeight="1">
      <c r="A28" s="5" t="s">
        <v>96</v>
      </c>
      <c r="B28" s="6" t="s">
        <v>8</v>
      </c>
      <c r="C28" s="6" t="s">
        <v>21</v>
      </c>
      <c r="D28" s="17" t="s">
        <v>93</v>
      </c>
      <c r="E28" s="6" t="s">
        <v>97</v>
      </c>
      <c r="F28" s="47">
        <v>5</v>
      </c>
      <c r="G28" s="47">
        <v>5</v>
      </c>
    </row>
    <row r="29" spans="1:7" ht="61.5" customHeight="1">
      <c r="A29" s="8" t="s">
        <v>98</v>
      </c>
      <c r="B29" s="4" t="s">
        <v>8</v>
      </c>
      <c r="C29" s="4" t="s">
        <v>99</v>
      </c>
      <c r="D29" s="18"/>
      <c r="E29" s="4"/>
      <c r="F29" s="42">
        <f t="shared" ref="F29:G32" si="1">F30</f>
        <v>30</v>
      </c>
      <c r="G29" s="42">
        <f t="shared" si="1"/>
        <v>30</v>
      </c>
    </row>
    <row r="30" spans="1:7" ht="27.75" customHeight="1">
      <c r="A30" s="5" t="s">
        <v>46</v>
      </c>
      <c r="B30" s="6" t="s">
        <v>8</v>
      </c>
      <c r="C30" s="6" t="s">
        <v>99</v>
      </c>
      <c r="D30" s="17" t="s">
        <v>49</v>
      </c>
      <c r="E30" s="6"/>
      <c r="F30" s="47">
        <f t="shared" si="1"/>
        <v>30</v>
      </c>
      <c r="G30" s="47">
        <f t="shared" si="1"/>
        <v>30</v>
      </c>
    </row>
    <row r="31" spans="1:7" ht="47.25">
      <c r="A31" s="5" t="s">
        <v>100</v>
      </c>
      <c r="B31" s="6" t="s">
        <v>8</v>
      </c>
      <c r="C31" s="6" t="s">
        <v>99</v>
      </c>
      <c r="D31" s="17" t="s">
        <v>101</v>
      </c>
      <c r="E31" s="6"/>
      <c r="F31" s="47">
        <f t="shared" si="1"/>
        <v>30</v>
      </c>
      <c r="G31" s="47">
        <f t="shared" si="1"/>
        <v>30</v>
      </c>
    </row>
    <row r="32" spans="1:7" ht="19.5" customHeight="1">
      <c r="A32" s="5" t="s">
        <v>94</v>
      </c>
      <c r="B32" s="6" t="s">
        <v>8</v>
      </c>
      <c r="C32" s="6" t="s">
        <v>99</v>
      </c>
      <c r="D32" s="17" t="s">
        <v>101</v>
      </c>
      <c r="E32" s="6" t="s">
        <v>95</v>
      </c>
      <c r="F32" s="47">
        <f t="shared" si="1"/>
        <v>30</v>
      </c>
      <c r="G32" s="47">
        <f t="shared" si="1"/>
        <v>30</v>
      </c>
    </row>
    <row r="33" spans="1:256" ht="30.75" customHeight="1">
      <c r="A33" s="5" t="s">
        <v>96</v>
      </c>
      <c r="B33" s="6" t="s">
        <v>8</v>
      </c>
      <c r="C33" s="6" t="s">
        <v>99</v>
      </c>
      <c r="D33" s="17" t="s">
        <v>101</v>
      </c>
      <c r="E33" s="6" t="s">
        <v>97</v>
      </c>
      <c r="F33" s="47">
        <v>30</v>
      </c>
      <c r="G33" s="47">
        <v>30</v>
      </c>
    </row>
    <row r="34" spans="1:256" ht="15.75">
      <c r="A34" s="8" t="s">
        <v>22</v>
      </c>
      <c r="B34" s="4" t="s">
        <v>21</v>
      </c>
      <c r="C34" s="4"/>
      <c r="D34" s="18"/>
      <c r="E34" s="4"/>
      <c r="F34" s="43" t="s">
        <v>85</v>
      </c>
      <c r="G34" s="42">
        <f>G35</f>
        <v>318.7</v>
      </c>
    </row>
    <row r="35" spans="1:256" ht="15.75">
      <c r="A35" s="8" t="s">
        <v>24</v>
      </c>
      <c r="B35" s="4" t="s">
        <v>21</v>
      </c>
      <c r="C35" s="4" t="s">
        <v>25</v>
      </c>
      <c r="D35" s="18"/>
      <c r="E35" s="4"/>
      <c r="F35" s="43" t="s">
        <v>85</v>
      </c>
      <c r="G35" s="42">
        <f>G36</f>
        <v>318.7</v>
      </c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1"/>
      <c r="BE35" s="11"/>
      <c r="BF35" s="11"/>
      <c r="BG35" s="11"/>
      <c r="BH35" s="11"/>
      <c r="BI35" s="11"/>
      <c r="BJ35" s="11"/>
      <c r="BK35" s="11"/>
      <c r="BL35" s="11"/>
      <c r="BM35" s="11"/>
      <c r="BN35" s="11"/>
      <c r="BO35" s="11"/>
      <c r="BP35" s="11"/>
      <c r="BQ35" s="11"/>
      <c r="BR35" s="11"/>
      <c r="BS35" s="11"/>
      <c r="BT35" s="11"/>
      <c r="BU35" s="11"/>
      <c r="BV35" s="11"/>
      <c r="BW35" s="11"/>
      <c r="BX35" s="11"/>
      <c r="BY35" s="11"/>
      <c r="BZ35" s="11"/>
      <c r="CA35" s="11"/>
      <c r="CB35" s="11"/>
      <c r="CC35" s="11"/>
      <c r="CD35" s="11"/>
      <c r="CE35" s="11"/>
      <c r="CF35" s="11"/>
      <c r="CG35" s="11"/>
      <c r="CH35" s="11"/>
      <c r="CI35" s="11"/>
      <c r="CJ35" s="11"/>
      <c r="CK35" s="11"/>
      <c r="CL35" s="11"/>
      <c r="CM35" s="11"/>
      <c r="CN35" s="11"/>
      <c r="CO35" s="11"/>
      <c r="CP35" s="11"/>
      <c r="CQ35" s="11"/>
      <c r="CR35" s="11"/>
      <c r="CS35" s="11"/>
      <c r="CT35" s="11"/>
      <c r="CU35" s="11"/>
      <c r="CV35" s="11"/>
      <c r="CW35" s="11"/>
      <c r="CX35" s="11"/>
      <c r="CY35" s="11"/>
      <c r="CZ35" s="11"/>
      <c r="DA35" s="11"/>
      <c r="DB35" s="11"/>
      <c r="DC35" s="11"/>
      <c r="DD35" s="11"/>
      <c r="DE35" s="11"/>
      <c r="DF35" s="11"/>
      <c r="DG35" s="11"/>
      <c r="DH35" s="11"/>
      <c r="DI35" s="11"/>
      <c r="DJ35" s="11"/>
      <c r="DK35" s="11"/>
      <c r="DL35" s="11"/>
      <c r="DM35" s="11"/>
      <c r="DN35" s="11"/>
      <c r="DO35" s="11"/>
      <c r="DP35" s="11"/>
      <c r="DQ35" s="11"/>
      <c r="DR35" s="11"/>
      <c r="DS35" s="11"/>
      <c r="DT35" s="11"/>
      <c r="DU35" s="11"/>
      <c r="DV35" s="11"/>
      <c r="DW35" s="11"/>
      <c r="DX35" s="11"/>
      <c r="DY35" s="11"/>
      <c r="DZ35" s="11"/>
      <c r="EA35" s="11"/>
      <c r="EB35" s="11"/>
      <c r="EC35" s="11"/>
      <c r="ED35" s="11"/>
      <c r="EE35" s="11"/>
      <c r="EF35" s="11"/>
      <c r="EG35" s="11"/>
      <c r="EH35" s="11"/>
      <c r="EI35" s="11"/>
      <c r="EJ35" s="11"/>
      <c r="EK35" s="11"/>
      <c r="EL35" s="11"/>
      <c r="EM35" s="11"/>
      <c r="EN35" s="11"/>
      <c r="EO35" s="11"/>
      <c r="EP35" s="11"/>
      <c r="EQ35" s="11"/>
      <c r="ER35" s="11"/>
      <c r="ES35" s="11"/>
      <c r="ET35" s="11"/>
      <c r="EU35" s="11"/>
      <c r="EV35" s="11"/>
      <c r="EW35" s="11"/>
      <c r="EX35" s="11"/>
      <c r="EY35" s="11"/>
      <c r="EZ35" s="11"/>
      <c r="FA35" s="11"/>
      <c r="FB35" s="11"/>
      <c r="FC35" s="11"/>
      <c r="FD35" s="11"/>
      <c r="FE35" s="11"/>
      <c r="FF35" s="11"/>
      <c r="FG35" s="11"/>
      <c r="FH35" s="11"/>
      <c r="FI35" s="11"/>
      <c r="FJ35" s="11"/>
      <c r="FK35" s="11"/>
      <c r="FL35" s="11"/>
      <c r="FM35" s="11"/>
      <c r="FN35" s="11"/>
      <c r="FO35" s="11"/>
      <c r="FP35" s="11"/>
      <c r="FQ35" s="11"/>
      <c r="FR35" s="11"/>
      <c r="FS35" s="11"/>
      <c r="FT35" s="11"/>
      <c r="FU35" s="11"/>
      <c r="FV35" s="11"/>
      <c r="FW35" s="11"/>
      <c r="FX35" s="11"/>
      <c r="FY35" s="11"/>
      <c r="FZ35" s="11"/>
      <c r="GA35" s="11"/>
      <c r="GB35" s="11"/>
      <c r="GC35" s="11"/>
      <c r="GD35" s="11"/>
      <c r="GE35" s="11"/>
      <c r="GF35" s="11"/>
      <c r="GG35" s="11"/>
      <c r="GH35" s="11"/>
      <c r="GI35" s="11"/>
      <c r="GJ35" s="11"/>
      <c r="GK35" s="11"/>
      <c r="GL35" s="11"/>
      <c r="GM35" s="11"/>
      <c r="GN35" s="11"/>
      <c r="GO35" s="11"/>
      <c r="GP35" s="11"/>
      <c r="GQ35" s="11"/>
      <c r="GR35" s="11"/>
      <c r="GS35" s="11"/>
      <c r="GT35" s="11"/>
      <c r="GU35" s="11"/>
      <c r="GV35" s="11"/>
      <c r="GW35" s="11"/>
      <c r="GX35" s="11"/>
      <c r="GY35" s="11"/>
      <c r="GZ35" s="11"/>
      <c r="HA35" s="11"/>
      <c r="HB35" s="11"/>
      <c r="HC35" s="11"/>
      <c r="HD35" s="11"/>
      <c r="HE35" s="11"/>
      <c r="HF35" s="11"/>
      <c r="HG35" s="11"/>
      <c r="HH35" s="11"/>
      <c r="HI35" s="11"/>
      <c r="HJ35" s="11"/>
      <c r="HK35" s="11"/>
      <c r="HL35" s="11"/>
      <c r="HM35" s="11"/>
      <c r="HN35" s="11"/>
      <c r="HO35" s="11"/>
      <c r="HP35" s="11"/>
      <c r="HQ35" s="11"/>
      <c r="HR35" s="11"/>
      <c r="HS35" s="11"/>
      <c r="HT35" s="11"/>
      <c r="HU35" s="11"/>
      <c r="HV35" s="11"/>
      <c r="HW35" s="11"/>
      <c r="HX35" s="11"/>
      <c r="HY35" s="11"/>
      <c r="HZ35" s="11"/>
      <c r="IA35" s="11"/>
      <c r="IB35" s="11"/>
      <c r="IC35" s="11"/>
      <c r="ID35" s="11"/>
      <c r="IE35" s="11"/>
      <c r="IF35" s="11"/>
      <c r="IG35" s="11"/>
      <c r="IH35" s="11"/>
      <c r="II35" s="11"/>
      <c r="IJ35" s="11"/>
      <c r="IK35" s="11"/>
      <c r="IL35" s="11"/>
      <c r="IM35" s="11"/>
      <c r="IN35" s="11"/>
      <c r="IO35" s="11"/>
      <c r="IP35" s="11"/>
      <c r="IQ35" s="11"/>
      <c r="IR35" s="11"/>
      <c r="IS35" s="11"/>
      <c r="IT35" s="11"/>
      <c r="IU35" s="11"/>
      <c r="IV35" s="11"/>
    </row>
    <row r="36" spans="1:256" ht="63">
      <c r="A36" s="14" t="s">
        <v>37</v>
      </c>
      <c r="B36" s="12" t="s">
        <v>21</v>
      </c>
      <c r="C36" s="12" t="s">
        <v>25</v>
      </c>
      <c r="D36" s="19" t="s">
        <v>53</v>
      </c>
      <c r="E36" s="12"/>
      <c r="F36" s="48" t="s">
        <v>85</v>
      </c>
      <c r="G36" s="47">
        <f>G37</f>
        <v>318.7</v>
      </c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  <c r="BL36" s="11"/>
      <c r="BM36" s="11"/>
      <c r="BN36" s="11"/>
      <c r="BO36" s="11"/>
      <c r="BP36" s="11"/>
      <c r="BQ36" s="11"/>
      <c r="BR36" s="11"/>
      <c r="BS36" s="11"/>
      <c r="BT36" s="11"/>
      <c r="BU36" s="11"/>
      <c r="BV36" s="11"/>
      <c r="BW36" s="11"/>
      <c r="BX36" s="11"/>
      <c r="BY36" s="11"/>
      <c r="BZ36" s="11"/>
      <c r="CA36" s="11"/>
      <c r="CB36" s="11"/>
      <c r="CC36" s="11"/>
      <c r="CD36" s="11"/>
      <c r="CE36" s="11"/>
      <c r="CF36" s="11"/>
      <c r="CG36" s="11"/>
      <c r="CH36" s="11"/>
      <c r="CI36" s="11"/>
      <c r="CJ36" s="11"/>
      <c r="CK36" s="11"/>
      <c r="CL36" s="11"/>
      <c r="CM36" s="11"/>
      <c r="CN36" s="11"/>
      <c r="CO36" s="11"/>
      <c r="CP36" s="11"/>
      <c r="CQ36" s="11"/>
      <c r="CR36" s="11"/>
      <c r="CS36" s="11"/>
      <c r="CT36" s="11"/>
      <c r="CU36" s="11"/>
      <c r="CV36" s="11"/>
      <c r="CW36" s="11"/>
      <c r="CX36" s="11"/>
      <c r="CY36" s="11"/>
      <c r="CZ36" s="11"/>
      <c r="DA36" s="11"/>
      <c r="DB36" s="11"/>
      <c r="DC36" s="11"/>
      <c r="DD36" s="11"/>
      <c r="DE36" s="11"/>
      <c r="DF36" s="11"/>
      <c r="DG36" s="11"/>
      <c r="DH36" s="11"/>
      <c r="DI36" s="11"/>
      <c r="DJ36" s="11"/>
      <c r="DK36" s="11"/>
      <c r="DL36" s="11"/>
      <c r="DM36" s="11"/>
      <c r="DN36" s="11"/>
      <c r="DO36" s="11"/>
      <c r="DP36" s="11"/>
      <c r="DQ36" s="11"/>
      <c r="DR36" s="11"/>
      <c r="DS36" s="11"/>
      <c r="DT36" s="11"/>
      <c r="DU36" s="11"/>
      <c r="DV36" s="11"/>
      <c r="DW36" s="11"/>
      <c r="DX36" s="11"/>
      <c r="DY36" s="11"/>
      <c r="DZ36" s="11"/>
      <c r="EA36" s="11"/>
      <c r="EB36" s="11"/>
      <c r="EC36" s="11"/>
      <c r="ED36" s="11"/>
      <c r="EE36" s="11"/>
      <c r="EF36" s="11"/>
      <c r="EG36" s="11"/>
      <c r="EH36" s="11"/>
      <c r="EI36" s="11"/>
      <c r="EJ36" s="11"/>
      <c r="EK36" s="11"/>
      <c r="EL36" s="11"/>
      <c r="EM36" s="11"/>
      <c r="EN36" s="11"/>
      <c r="EO36" s="11"/>
      <c r="EP36" s="11"/>
      <c r="EQ36" s="11"/>
      <c r="ER36" s="11"/>
      <c r="ES36" s="11"/>
      <c r="ET36" s="11"/>
      <c r="EU36" s="11"/>
      <c r="EV36" s="11"/>
      <c r="EW36" s="11"/>
      <c r="EX36" s="11"/>
      <c r="EY36" s="11"/>
      <c r="EZ36" s="11"/>
      <c r="FA36" s="11"/>
      <c r="FB36" s="11"/>
      <c r="FC36" s="11"/>
      <c r="FD36" s="11"/>
      <c r="FE36" s="11"/>
      <c r="FF36" s="11"/>
      <c r="FG36" s="11"/>
      <c r="FH36" s="11"/>
      <c r="FI36" s="11"/>
      <c r="FJ36" s="11"/>
      <c r="FK36" s="11"/>
      <c r="FL36" s="11"/>
      <c r="FM36" s="11"/>
      <c r="FN36" s="11"/>
      <c r="FO36" s="11"/>
      <c r="FP36" s="11"/>
      <c r="FQ36" s="11"/>
      <c r="FR36" s="11"/>
      <c r="FS36" s="11"/>
      <c r="FT36" s="11"/>
      <c r="FU36" s="11"/>
      <c r="FV36" s="11"/>
      <c r="FW36" s="11"/>
      <c r="FX36" s="11"/>
      <c r="FY36" s="11"/>
      <c r="FZ36" s="11"/>
      <c r="GA36" s="11"/>
      <c r="GB36" s="11"/>
      <c r="GC36" s="11"/>
      <c r="GD36" s="11"/>
      <c r="GE36" s="11"/>
      <c r="GF36" s="11"/>
      <c r="GG36" s="11"/>
      <c r="GH36" s="11"/>
      <c r="GI36" s="11"/>
      <c r="GJ36" s="11"/>
      <c r="GK36" s="11"/>
      <c r="GL36" s="11"/>
      <c r="GM36" s="11"/>
      <c r="GN36" s="11"/>
      <c r="GO36" s="11"/>
      <c r="GP36" s="11"/>
      <c r="GQ36" s="11"/>
      <c r="GR36" s="11"/>
      <c r="GS36" s="11"/>
      <c r="GT36" s="11"/>
      <c r="GU36" s="11"/>
      <c r="GV36" s="11"/>
      <c r="GW36" s="11"/>
      <c r="GX36" s="11"/>
      <c r="GY36" s="11"/>
      <c r="GZ36" s="11"/>
      <c r="HA36" s="11"/>
      <c r="HB36" s="11"/>
      <c r="HC36" s="11"/>
      <c r="HD36" s="11"/>
      <c r="HE36" s="11"/>
      <c r="HF36" s="11"/>
      <c r="HG36" s="11"/>
      <c r="HH36" s="11"/>
      <c r="HI36" s="11"/>
      <c r="HJ36" s="11"/>
      <c r="HK36" s="11"/>
      <c r="HL36" s="11"/>
      <c r="HM36" s="11"/>
      <c r="HN36" s="11"/>
      <c r="HO36" s="11"/>
      <c r="HP36" s="11"/>
      <c r="HQ36" s="11"/>
      <c r="HR36" s="11"/>
      <c r="HS36" s="11"/>
      <c r="HT36" s="11"/>
      <c r="HU36" s="11"/>
      <c r="HV36" s="11"/>
      <c r="HW36" s="11"/>
      <c r="HX36" s="11"/>
      <c r="HY36" s="11"/>
      <c r="HZ36" s="11"/>
      <c r="IA36" s="11"/>
      <c r="IB36" s="11"/>
      <c r="IC36" s="11"/>
      <c r="ID36" s="11"/>
      <c r="IE36" s="11"/>
      <c r="IF36" s="11"/>
      <c r="IG36" s="11"/>
      <c r="IH36" s="11"/>
      <c r="II36" s="11"/>
      <c r="IJ36" s="11"/>
      <c r="IK36" s="11"/>
      <c r="IL36" s="11"/>
      <c r="IM36" s="11"/>
      <c r="IN36" s="11"/>
      <c r="IO36" s="11"/>
      <c r="IP36" s="11"/>
      <c r="IQ36" s="11"/>
      <c r="IR36" s="11"/>
      <c r="IS36" s="11"/>
      <c r="IT36" s="11"/>
      <c r="IU36" s="11"/>
      <c r="IV36" s="11"/>
    </row>
    <row r="37" spans="1:256" ht="47.25">
      <c r="A37" s="14" t="s">
        <v>61</v>
      </c>
      <c r="B37" s="12" t="s">
        <v>21</v>
      </c>
      <c r="C37" s="12" t="s">
        <v>25</v>
      </c>
      <c r="D37" s="19" t="s">
        <v>60</v>
      </c>
      <c r="E37" s="12"/>
      <c r="F37" s="48" t="s">
        <v>85</v>
      </c>
      <c r="G37" s="47">
        <f>G38</f>
        <v>318.7</v>
      </c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  <c r="CT37" s="11"/>
      <c r="CU37" s="11"/>
      <c r="CV37" s="11"/>
      <c r="CW37" s="11"/>
      <c r="CX37" s="11"/>
      <c r="CY37" s="11"/>
      <c r="CZ37" s="11"/>
      <c r="DA37" s="11"/>
      <c r="DB37" s="11"/>
      <c r="DC37" s="11"/>
      <c r="DD37" s="11"/>
      <c r="DE37" s="11"/>
      <c r="DF37" s="11"/>
      <c r="DG37" s="11"/>
      <c r="DH37" s="11"/>
      <c r="DI37" s="11"/>
      <c r="DJ37" s="11"/>
      <c r="DK37" s="11"/>
      <c r="DL37" s="11"/>
      <c r="DM37" s="11"/>
      <c r="DN37" s="11"/>
      <c r="DO37" s="11"/>
      <c r="DP37" s="11"/>
      <c r="DQ37" s="11"/>
      <c r="DR37" s="11"/>
      <c r="DS37" s="11"/>
      <c r="DT37" s="11"/>
      <c r="DU37" s="11"/>
      <c r="DV37" s="11"/>
      <c r="DW37" s="11"/>
      <c r="DX37" s="11"/>
      <c r="DY37" s="11"/>
      <c r="DZ37" s="11"/>
      <c r="EA37" s="11"/>
      <c r="EB37" s="11"/>
      <c r="EC37" s="11"/>
      <c r="ED37" s="11"/>
      <c r="EE37" s="11"/>
      <c r="EF37" s="11"/>
      <c r="EG37" s="11"/>
      <c r="EH37" s="11"/>
      <c r="EI37" s="11"/>
      <c r="EJ37" s="11"/>
      <c r="EK37" s="11"/>
      <c r="EL37" s="11"/>
      <c r="EM37" s="11"/>
      <c r="EN37" s="11"/>
      <c r="EO37" s="11"/>
      <c r="EP37" s="11"/>
      <c r="EQ37" s="11"/>
      <c r="ER37" s="11"/>
      <c r="ES37" s="11"/>
      <c r="ET37" s="11"/>
      <c r="EU37" s="11"/>
      <c r="EV37" s="11"/>
      <c r="EW37" s="11"/>
      <c r="EX37" s="11"/>
      <c r="EY37" s="11"/>
      <c r="EZ37" s="11"/>
      <c r="FA37" s="11"/>
      <c r="FB37" s="11"/>
      <c r="FC37" s="11"/>
      <c r="FD37" s="11"/>
      <c r="FE37" s="11"/>
      <c r="FF37" s="11"/>
      <c r="FG37" s="11"/>
      <c r="FH37" s="11"/>
      <c r="FI37" s="11"/>
      <c r="FJ37" s="11"/>
      <c r="FK37" s="11"/>
      <c r="FL37" s="11"/>
      <c r="FM37" s="11"/>
      <c r="FN37" s="11"/>
      <c r="FO37" s="11"/>
      <c r="FP37" s="11"/>
      <c r="FQ37" s="11"/>
      <c r="FR37" s="11"/>
      <c r="FS37" s="11"/>
      <c r="FT37" s="11"/>
      <c r="FU37" s="11"/>
      <c r="FV37" s="11"/>
      <c r="FW37" s="11"/>
      <c r="FX37" s="11"/>
      <c r="FY37" s="11"/>
      <c r="FZ37" s="11"/>
      <c r="GA37" s="11"/>
      <c r="GB37" s="11"/>
      <c r="GC37" s="11"/>
      <c r="GD37" s="11"/>
      <c r="GE37" s="11"/>
      <c r="GF37" s="11"/>
      <c r="GG37" s="11"/>
      <c r="GH37" s="11"/>
      <c r="GI37" s="11"/>
      <c r="GJ37" s="11"/>
      <c r="GK37" s="11"/>
      <c r="GL37" s="11"/>
      <c r="GM37" s="11"/>
      <c r="GN37" s="11"/>
      <c r="GO37" s="11"/>
      <c r="GP37" s="11"/>
      <c r="GQ37" s="11"/>
      <c r="GR37" s="11"/>
      <c r="GS37" s="11"/>
      <c r="GT37" s="11"/>
      <c r="GU37" s="11"/>
      <c r="GV37" s="11"/>
      <c r="GW37" s="11"/>
      <c r="GX37" s="11"/>
      <c r="GY37" s="11"/>
      <c r="GZ37" s="11"/>
      <c r="HA37" s="11"/>
      <c r="HB37" s="11"/>
      <c r="HC37" s="11"/>
      <c r="HD37" s="11"/>
      <c r="HE37" s="11"/>
      <c r="HF37" s="11"/>
      <c r="HG37" s="11"/>
      <c r="HH37" s="11"/>
      <c r="HI37" s="11"/>
      <c r="HJ37" s="11"/>
      <c r="HK37" s="11"/>
      <c r="HL37" s="11"/>
      <c r="HM37" s="11"/>
      <c r="HN37" s="11"/>
      <c r="HO37" s="11"/>
      <c r="HP37" s="11"/>
      <c r="HQ37" s="11"/>
      <c r="HR37" s="11"/>
      <c r="HS37" s="11"/>
      <c r="HT37" s="11"/>
      <c r="HU37" s="11"/>
      <c r="HV37" s="11"/>
      <c r="HW37" s="11"/>
      <c r="HX37" s="11"/>
      <c r="HY37" s="11"/>
      <c r="HZ37" s="11"/>
      <c r="IA37" s="11"/>
      <c r="IB37" s="11"/>
      <c r="IC37" s="11"/>
      <c r="ID37" s="11"/>
      <c r="IE37" s="11"/>
      <c r="IF37" s="11"/>
      <c r="IG37" s="11"/>
      <c r="IH37" s="11"/>
      <c r="II37" s="11"/>
      <c r="IJ37" s="11"/>
      <c r="IK37" s="11"/>
      <c r="IL37" s="11"/>
      <c r="IM37" s="11"/>
      <c r="IN37" s="11"/>
      <c r="IO37" s="11"/>
      <c r="IP37" s="11"/>
      <c r="IQ37" s="11"/>
      <c r="IR37" s="11"/>
      <c r="IS37" s="11"/>
      <c r="IT37" s="11"/>
      <c r="IU37" s="11"/>
      <c r="IV37" s="11"/>
    </row>
    <row r="38" spans="1:256" ht="31.5">
      <c r="A38" s="5" t="s">
        <v>15</v>
      </c>
      <c r="B38" s="12" t="s">
        <v>21</v>
      </c>
      <c r="C38" s="12" t="s">
        <v>25</v>
      </c>
      <c r="D38" s="19" t="s">
        <v>60</v>
      </c>
      <c r="E38" s="12" t="s">
        <v>16</v>
      </c>
      <c r="F38" s="48" t="s">
        <v>85</v>
      </c>
      <c r="G38" s="47">
        <v>318.7</v>
      </c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L38" s="11"/>
      <c r="BM38" s="11"/>
      <c r="BN38" s="11"/>
      <c r="BO38" s="11"/>
      <c r="BP38" s="11"/>
      <c r="BQ38" s="11"/>
      <c r="BR38" s="11"/>
      <c r="BS38" s="11"/>
      <c r="BT38" s="11"/>
      <c r="BU38" s="11"/>
      <c r="BV38" s="11"/>
      <c r="BW38" s="11"/>
      <c r="BX38" s="11"/>
      <c r="BY38" s="11"/>
      <c r="BZ38" s="11"/>
      <c r="CA38" s="11"/>
      <c r="CB38" s="11"/>
      <c r="CC38" s="11"/>
      <c r="CD38" s="11"/>
      <c r="CE38" s="11"/>
      <c r="CF38" s="11"/>
      <c r="CG38" s="11"/>
      <c r="CH38" s="11"/>
      <c r="CI38" s="11"/>
      <c r="CJ38" s="11"/>
      <c r="CK38" s="11"/>
      <c r="CL38" s="11"/>
      <c r="CM38" s="11"/>
      <c r="CN38" s="11"/>
      <c r="CO38" s="11"/>
      <c r="CP38" s="11"/>
      <c r="CQ38" s="11"/>
      <c r="CR38" s="11"/>
      <c r="CS38" s="11"/>
      <c r="CT38" s="11"/>
      <c r="CU38" s="11"/>
      <c r="CV38" s="11"/>
      <c r="CW38" s="11"/>
      <c r="CX38" s="11"/>
      <c r="CY38" s="11"/>
      <c r="CZ38" s="11"/>
      <c r="DA38" s="11"/>
      <c r="DB38" s="11"/>
      <c r="DC38" s="11"/>
      <c r="DD38" s="11"/>
      <c r="DE38" s="11"/>
      <c r="DF38" s="11"/>
      <c r="DG38" s="11"/>
      <c r="DH38" s="11"/>
      <c r="DI38" s="11"/>
      <c r="DJ38" s="11"/>
      <c r="DK38" s="11"/>
      <c r="DL38" s="11"/>
      <c r="DM38" s="11"/>
      <c r="DN38" s="11"/>
      <c r="DO38" s="11"/>
      <c r="DP38" s="11"/>
      <c r="DQ38" s="11"/>
      <c r="DR38" s="11"/>
      <c r="DS38" s="11"/>
      <c r="DT38" s="11"/>
      <c r="DU38" s="11"/>
      <c r="DV38" s="11"/>
      <c r="DW38" s="11"/>
      <c r="DX38" s="11"/>
      <c r="DY38" s="11"/>
      <c r="DZ38" s="11"/>
      <c r="EA38" s="11"/>
      <c r="EB38" s="11"/>
      <c r="EC38" s="11"/>
      <c r="ED38" s="11"/>
      <c r="EE38" s="11"/>
      <c r="EF38" s="11"/>
      <c r="EG38" s="11"/>
      <c r="EH38" s="11"/>
      <c r="EI38" s="11"/>
      <c r="EJ38" s="11"/>
      <c r="EK38" s="11"/>
      <c r="EL38" s="11"/>
      <c r="EM38" s="11"/>
      <c r="EN38" s="11"/>
      <c r="EO38" s="11"/>
      <c r="EP38" s="11"/>
      <c r="EQ38" s="11"/>
      <c r="ER38" s="11"/>
      <c r="ES38" s="11"/>
      <c r="ET38" s="11"/>
      <c r="EU38" s="11"/>
      <c r="EV38" s="11"/>
      <c r="EW38" s="11"/>
      <c r="EX38" s="11"/>
      <c r="EY38" s="11"/>
      <c r="EZ38" s="11"/>
      <c r="FA38" s="11"/>
      <c r="FB38" s="11"/>
      <c r="FC38" s="11"/>
      <c r="FD38" s="11"/>
      <c r="FE38" s="11"/>
      <c r="FF38" s="11"/>
      <c r="FG38" s="11"/>
      <c r="FH38" s="11"/>
      <c r="FI38" s="11"/>
      <c r="FJ38" s="11"/>
      <c r="FK38" s="11"/>
      <c r="FL38" s="11"/>
      <c r="FM38" s="11"/>
      <c r="FN38" s="11"/>
      <c r="FO38" s="11"/>
      <c r="FP38" s="11"/>
      <c r="FQ38" s="11"/>
      <c r="FR38" s="11"/>
      <c r="FS38" s="11"/>
      <c r="FT38" s="11"/>
      <c r="FU38" s="11"/>
      <c r="FV38" s="11"/>
      <c r="FW38" s="11"/>
      <c r="FX38" s="11"/>
      <c r="FY38" s="11"/>
      <c r="FZ38" s="11"/>
      <c r="GA38" s="11"/>
      <c r="GB38" s="11"/>
      <c r="GC38" s="11"/>
      <c r="GD38" s="11"/>
      <c r="GE38" s="11"/>
      <c r="GF38" s="11"/>
      <c r="GG38" s="11"/>
      <c r="GH38" s="11"/>
      <c r="GI38" s="11"/>
      <c r="GJ38" s="11"/>
      <c r="GK38" s="11"/>
      <c r="GL38" s="11"/>
      <c r="GM38" s="11"/>
      <c r="GN38" s="11"/>
      <c r="GO38" s="11"/>
      <c r="GP38" s="11"/>
      <c r="GQ38" s="11"/>
      <c r="GR38" s="11"/>
      <c r="GS38" s="11"/>
      <c r="GT38" s="11"/>
      <c r="GU38" s="11"/>
      <c r="GV38" s="11"/>
      <c r="GW38" s="11"/>
      <c r="GX38" s="11"/>
      <c r="GY38" s="11"/>
      <c r="GZ38" s="11"/>
      <c r="HA38" s="11"/>
      <c r="HB38" s="11"/>
      <c r="HC38" s="11"/>
      <c r="HD38" s="11"/>
      <c r="HE38" s="11"/>
      <c r="HF38" s="11"/>
      <c r="HG38" s="11"/>
      <c r="HH38" s="11"/>
      <c r="HI38" s="11"/>
      <c r="HJ38" s="11"/>
      <c r="HK38" s="11"/>
      <c r="HL38" s="11"/>
      <c r="HM38" s="11"/>
      <c r="HN38" s="11"/>
      <c r="HO38" s="11"/>
      <c r="HP38" s="11"/>
      <c r="HQ38" s="11"/>
      <c r="HR38" s="11"/>
      <c r="HS38" s="11"/>
      <c r="HT38" s="11"/>
      <c r="HU38" s="11"/>
      <c r="HV38" s="11"/>
      <c r="HW38" s="11"/>
      <c r="HX38" s="11"/>
      <c r="HY38" s="11"/>
      <c r="HZ38" s="11"/>
      <c r="IA38" s="11"/>
      <c r="IB38" s="11"/>
      <c r="IC38" s="11"/>
      <c r="ID38" s="11"/>
      <c r="IE38" s="11"/>
      <c r="IF38" s="11"/>
      <c r="IG38" s="11"/>
      <c r="IH38" s="11"/>
      <c r="II38" s="11"/>
      <c r="IJ38" s="11"/>
      <c r="IK38" s="11"/>
      <c r="IL38" s="11"/>
      <c r="IM38" s="11"/>
      <c r="IN38" s="11"/>
      <c r="IO38" s="11"/>
      <c r="IP38" s="11"/>
      <c r="IQ38" s="11"/>
      <c r="IR38" s="11"/>
      <c r="IS38" s="11"/>
      <c r="IT38" s="11"/>
      <c r="IU38" s="11"/>
      <c r="IV38" s="11"/>
    </row>
    <row r="39" spans="1:256" ht="31.5">
      <c r="A39" s="5" t="s">
        <v>70</v>
      </c>
      <c r="B39" s="12" t="s">
        <v>21</v>
      </c>
      <c r="C39" s="12" t="s">
        <v>25</v>
      </c>
      <c r="D39" s="19" t="s">
        <v>60</v>
      </c>
      <c r="E39" s="12" t="s">
        <v>17</v>
      </c>
      <c r="F39" s="48" t="s">
        <v>85</v>
      </c>
      <c r="G39" s="47">
        <v>318.7</v>
      </c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  <c r="BI39" s="11"/>
      <c r="BJ39" s="11"/>
      <c r="BK39" s="11"/>
      <c r="BL39" s="11"/>
      <c r="BM39" s="11"/>
      <c r="BN39" s="11"/>
      <c r="BO39" s="11"/>
      <c r="BP39" s="11"/>
      <c r="BQ39" s="11"/>
      <c r="BR39" s="11"/>
      <c r="BS39" s="11"/>
      <c r="BT39" s="11"/>
      <c r="BU39" s="11"/>
      <c r="BV39" s="11"/>
      <c r="BW39" s="11"/>
      <c r="BX39" s="11"/>
      <c r="BY39" s="11"/>
      <c r="BZ39" s="11"/>
      <c r="CA39" s="11"/>
      <c r="CB39" s="11"/>
      <c r="CC39" s="11"/>
      <c r="CD39" s="11"/>
      <c r="CE39" s="11"/>
      <c r="CF39" s="11"/>
      <c r="CG39" s="11"/>
      <c r="CH39" s="11"/>
      <c r="CI39" s="11"/>
      <c r="CJ39" s="11"/>
      <c r="CK39" s="11"/>
      <c r="CL39" s="11"/>
      <c r="CM39" s="11"/>
      <c r="CN39" s="11"/>
      <c r="CO39" s="11"/>
      <c r="CP39" s="11"/>
      <c r="CQ39" s="11"/>
      <c r="CR39" s="11"/>
      <c r="CS39" s="11"/>
      <c r="CT39" s="11"/>
      <c r="CU39" s="11"/>
      <c r="CV39" s="11"/>
      <c r="CW39" s="11"/>
      <c r="CX39" s="11"/>
      <c r="CY39" s="11"/>
      <c r="CZ39" s="11"/>
      <c r="DA39" s="11"/>
      <c r="DB39" s="11"/>
      <c r="DC39" s="11"/>
      <c r="DD39" s="11"/>
      <c r="DE39" s="11"/>
      <c r="DF39" s="11"/>
      <c r="DG39" s="11"/>
      <c r="DH39" s="11"/>
      <c r="DI39" s="11"/>
      <c r="DJ39" s="11"/>
      <c r="DK39" s="11"/>
      <c r="DL39" s="11"/>
      <c r="DM39" s="11"/>
      <c r="DN39" s="11"/>
      <c r="DO39" s="11"/>
      <c r="DP39" s="11"/>
      <c r="DQ39" s="11"/>
      <c r="DR39" s="11"/>
      <c r="DS39" s="11"/>
      <c r="DT39" s="11"/>
      <c r="DU39" s="11"/>
      <c r="DV39" s="11"/>
      <c r="DW39" s="11"/>
      <c r="DX39" s="11"/>
      <c r="DY39" s="11"/>
      <c r="DZ39" s="11"/>
      <c r="EA39" s="11"/>
      <c r="EB39" s="11"/>
      <c r="EC39" s="11"/>
      <c r="ED39" s="11"/>
      <c r="EE39" s="11"/>
      <c r="EF39" s="11"/>
      <c r="EG39" s="11"/>
      <c r="EH39" s="11"/>
      <c r="EI39" s="11"/>
      <c r="EJ39" s="11"/>
      <c r="EK39" s="11"/>
      <c r="EL39" s="11"/>
      <c r="EM39" s="11"/>
      <c r="EN39" s="11"/>
      <c r="EO39" s="11"/>
      <c r="EP39" s="11"/>
      <c r="EQ39" s="11"/>
      <c r="ER39" s="11"/>
      <c r="ES39" s="11"/>
      <c r="ET39" s="11"/>
      <c r="EU39" s="11"/>
      <c r="EV39" s="11"/>
      <c r="EW39" s="11"/>
      <c r="EX39" s="11"/>
      <c r="EY39" s="11"/>
      <c r="EZ39" s="11"/>
      <c r="FA39" s="11"/>
      <c r="FB39" s="11"/>
      <c r="FC39" s="11"/>
      <c r="FD39" s="11"/>
      <c r="FE39" s="11"/>
      <c r="FF39" s="11"/>
      <c r="FG39" s="11"/>
      <c r="FH39" s="11"/>
      <c r="FI39" s="11"/>
      <c r="FJ39" s="11"/>
      <c r="FK39" s="11"/>
      <c r="FL39" s="11"/>
      <c r="FM39" s="11"/>
      <c r="FN39" s="11"/>
      <c r="FO39" s="11"/>
      <c r="FP39" s="11"/>
      <c r="FQ39" s="11"/>
      <c r="FR39" s="11"/>
      <c r="FS39" s="11"/>
      <c r="FT39" s="11"/>
      <c r="FU39" s="11"/>
      <c r="FV39" s="11"/>
      <c r="FW39" s="11"/>
      <c r="FX39" s="11"/>
      <c r="FY39" s="11"/>
      <c r="FZ39" s="11"/>
      <c r="GA39" s="11"/>
      <c r="GB39" s="11"/>
      <c r="GC39" s="11"/>
      <c r="GD39" s="11"/>
      <c r="GE39" s="11"/>
      <c r="GF39" s="11"/>
      <c r="GG39" s="11"/>
      <c r="GH39" s="11"/>
      <c r="GI39" s="11"/>
      <c r="GJ39" s="11"/>
      <c r="GK39" s="11"/>
      <c r="GL39" s="11"/>
      <c r="GM39" s="11"/>
      <c r="GN39" s="11"/>
      <c r="GO39" s="11"/>
      <c r="GP39" s="11"/>
      <c r="GQ39" s="11"/>
      <c r="GR39" s="11"/>
      <c r="GS39" s="11"/>
      <c r="GT39" s="11"/>
      <c r="GU39" s="11"/>
      <c r="GV39" s="11"/>
      <c r="GW39" s="11"/>
      <c r="GX39" s="11"/>
      <c r="GY39" s="11"/>
      <c r="GZ39" s="11"/>
      <c r="HA39" s="11"/>
      <c r="HB39" s="11"/>
      <c r="HC39" s="11"/>
      <c r="HD39" s="11"/>
      <c r="HE39" s="11"/>
      <c r="HF39" s="11"/>
      <c r="HG39" s="11"/>
      <c r="HH39" s="11"/>
      <c r="HI39" s="11"/>
      <c r="HJ39" s="11"/>
      <c r="HK39" s="11"/>
      <c r="HL39" s="11"/>
      <c r="HM39" s="11"/>
      <c r="HN39" s="11"/>
      <c r="HO39" s="11"/>
      <c r="HP39" s="11"/>
      <c r="HQ39" s="11"/>
      <c r="HR39" s="11"/>
      <c r="HS39" s="11"/>
      <c r="HT39" s="11"/>
      <c r="HU39" s="11"/>
      <c r="HV39" s="11"/>
      <c r="HW39" s="11"/>
      <c r="HX39" s="11"/>
      <c r="HY39" s="11"/>
      <c r="HZ39" s="11"/>
      <c r="IA39" s="11"/>
      <c r="IB39" s="11"/>
      <c r="IC39" s="11"/>
      <c r="ID39" s="11"/>
      <c r="IE39" s="11"/>
      <c r="IF39" s="11"/>
      <c r="IG39" s="11"/>
      <c r="IH39" s="11"/>
      <c r="II39" s="11"/>
      <c r="IJ39" s="11"/>
      <c r="IK39" s="11"/>
      <c r="IL39" s="11"/>
      <c r="IM39" s="11"/>
      <c r="IN39" s="11"/>
      <c r="IO39" s="11"/>
      <c r="IP39" s="11"/>
      <c r="IQ39" s="11"/>
      <c r="IR39" s="11"/>
      <c r="IS39" s="11"/>
      <c r="IT39" s="11"/>
      <c r="IU39" s="11"/>
      <c r="IV39" s="11"/>
    </row>
    <row r="40" spans="1:256" ht="15.75">
      <c r="A40" s="8" t="s">
        <v>26</v>
      </c>
      <c r="B40" s="4" t="s">
        <v>23</v>
      </c>
      <c r="C40" s="4"/>
      <c r="D40" s="18"/>
      <c r="E40" s="4"/>
      <c r="F40" s="42">
        <f>F41+F47</f>
        <v>231.5</v>
      </c>
      <c r="G40" s="42">
        <f>G41+G47</f>
        <v>249</v>
      </c>
    </row>
    <row r="41" spans="1:256" ht="15.75">
      <c r="A41" s="20" t="s">
        <v>27</v>
      </c>
      <c r="B41" s="4" t="s">
        <v>23</v>
      </c>
      <c r="C41" s="4" t="s">
        <v>14</v>
      </c>
      <c r="D41" s="18"/>
      <c r="E41" s="4"/>
      <c r="F41" s="49">
        <v>10</v>
      </c>
      <c r="G41" s="42">
        <f t="shared" ref="G41:G45" si="2">G42</f>
        <v>19</v>
      </c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J41" s="11"/>
      <c r="BK41" s="11"/>
      <c r="BL41" s="11"/>
      <c r="BM41" s="11"/>
      <c r="BN41" s="11"/>
      <c r="BO41" s="11"/>
      <c r="BP41" s="11"/>
      <c r="BQ41" s="11"/>
      <c r="BR41" s="11"/>
      <c r="BS41" s="11"/>
      <c r="BT41" s="11"/>
      <c r="BU41" s="11"/>
      <c r="BV41" s="11"/>
      <c r="BW41" s="11"/>
      <c r="BX41" s="11"/>
      <c r="BY41" s="11"/>
      <c r="BZ41" s="11"/>
      <c r="CA41" s="11"/>
      <c r="CB41" s="11"/>
      <c r="CC41" s="11"/>
      <c r="CD41" s="11"/>
      <c r="CE41" s="11"/>
      <c r="CF41" s="11"/>
      <c r="CG41" s="11"/>
      <c r="CH41" s="11"/>
      <c r="CI41" s="11"/>
      <c r="CJ41" s="11"/>
      <c r="CK41" s="11"/>
      <c r="CL41" s="11"/>
      <c r="CM41" s="11"/>
      <c r="CN41" s="11"/>
      <c r="CO41" s="11"/>
      <c r="CP41" s="11"/>
      <c r="CQ41" s="11"/>
      <c r="CR41" s="11"/>
      <c r="CS41" s="11"/>
      <c r="CT41" s="11"/>
      <c r="CU41" s="11"/>
      <c r="CV41" s="11"/>
      <c r="CW41" s="11"/>
      <c r="CX41" s="11"/>
      <c r="CY41" s="11"/>
      <c r="CZ41" s="11"/>
      <c r="DA41" s="11"/>
      <c r="DB41" s="11"/>
      <c r="DC41" s="11"/>
      <c r="DD41" s="11"/>
      <c r="DE41" s="11"/>
      <c r="DF41" s="11"/>
      <c r="DG41" s="11"/>
      <c r="DH41" s="11"/>
      <c r="DI41" s="11"/>
      <c r="DJ41" s="11"/>
      <c r="DK41" s="11"/>
      <c r="DL41" s="11"/>
      <c r="DM41" s="11"/>
      <c r="DN41" s="11"/>
      <c r="DO41" s="11"/>
      <c r="DP41" s="11"/>
      <c r="DQ41" s="11"/>
      <c r="DR41" s="11"/>
      <c r="DS41" s="11"/>
      <c r="DT41" s="11"/>
      <c r="DU41" s="11"/>
      <c r="DV41" s="11"/>
      <c r="DW41" s="11"/>
      <c r="DX41" s="11"/>
      <c r="DY41" s="11"/>
      <c r="DZ41" s="11"/>
      <c r="EA41" s="11"/>
      <c r="EB41" s="11"/>
      <c r="EC41" s="11"/>
      <c r="ED41" s="11"/>
      <c r="EE41" s="11"/>
      <c r="EF41" s="11"/>
      <c r="EG41" s="11"/>
      <c r="EH41" s="11"/>
      <c r="EI41" s="11"/>
      <c r="EJ41" s="11"/>
      <c r="EK41" s="11"/>
      <c r="EL41" s="11"/>
      <c r="EM41" s="11"/>
      <c r="EN41" s="11"/>
      <c r="EO41" s="11"/>
      <c r="EP41" s="11"/>
      <c r="EQ41" s="11"/>
      <c r="ER41" s="11"/>
      <c r="ES41" s="11"/>
      <c r="ET41" s="11"/>
      <c r="EU41" s="11"/>
      <c r="EV41" s="11"/>
      <c r="EW41" s="11"/>
      <c r="EX41" s="11"/>
      <c r="EY41" s="11"/>
      <c r="EZ41" s="11"/>
      <c r="FA41" s="11"/>
      <c r="FB41" s="11"/>
      <c r="FC41" s="11"/>
      <c r="FD41" s="11"/>
      <c r="FE41" s="11"/>
      <c r="FF41" s="11"/>
      <c r="FG41" s="11"/>
      <c r="FH41" s="11"/>
      <c r="FI41" s="11"/>
      <c r="FJ41" s="11"/>
      <c r="FK41" s="11"/>
      <c r="FL41" s="11"/>
      <c r="FM41" s="11"/>
      <c r="FN41" s="11"/>
      <c r="FO41" s="11"/>
      <c r="FP41" s="11"/>
      <c r="FQ41" s="11"/>
      <c r="FR41" s="11"/>
      <c r="FS41" s="11"/>
      <c r="FT41" s="11"/>
      <c r="FU41" s="11"/>
      <c r="FV41" s="11"/>
      <c r="FW41" s="11"/>
      <c r="FX41" s="11"/>
      <c r="FY41" s="11"/>
      <c r="FZ41" s="11"/>
      <c r="GA41" s="11"/>
      <c r="GB41" s="11"/>
      <c r="GC41" s="11"/>
      <c r="GD41" s="11"/>
      <c r="GE41" s="11"/>
      <c r="GF41" s="11"/>
      <c r="GG41" s="11"/>
      <c r="GH41" s="11"/>
      <c r="GI41" s="11"/>
      <c r="GJ41" s="11"/>
      <c r="GK41" s="11"/>
      <c r="GL41" s="11"/>
      <c r="GM41" s="11"/>
      <c r="GN41" s="11"/>
      <c r="GO41" s="11"/>
      <c r="GP41" s="11"/>
      <c r="GQ41" s="11"/>
      <c r="GR41" s="11"/>
      <c r="GS41" s="11"/>
      <c r="GT41" s="11"/>
      <c r="GU41" s="11"/>
      <c r="GV41" s="11"/>
      <c r="GW41" s="11"/>
      <c r="GX41" s="11"/>
      <c r="GY41" s="11"/>
      <c r="GZ41" s="11"/>
      <c r="HA41" s="11"/>
      <c r="HB41" s="11"/>
      <c r="HC41" s="11"/>
      <c r="HD41" s="11"/>
      <c r="HE41" s="11"/>
      <c r="HF41" s="11"/>
      <c r="HG41" s="11"/>
      <c r="HH41" s="11"/>
      <c r="HI41" s="11"/>
      <c r="HJ41" s="11"/>
      <c r="HK41" s="11"/>
      <c r="HL41" s="11"/>
      <c r="HM41" s="11"/>
      <c r="HN41" s="11"/>
      <c r="HO41" s="11"/>
      <c r="HP41" s="11"/>
      <c r="HQ41" s="11"/>
      <c r="HR41" s="11"/>
      <c r="HS41" s="11"/>
      <c r="HT41" s="11"/>
      <c r="HU41" s="11"/>
      <c r="HV41" s="11"/>
      <c r="HW41" s="11"/>
      <c r="HX41" s="11"/>
      <c r="HY41" s="11"/>
      <c r="HZ41" s="11"/>
      <c r="IA41" s="11"/>
      <c r="IB41" s="11"/>
      <c r="IC41" s="11"/>
      <c r="ID41" s="11"/>
      <c r="IE41" s="11"/>
      <c r="IF41" s="11"/>
      <c r="IG41" s="11"/>
      <c r="IH41" s="11"/>
      <c r="II41" s="11"/>
      <c r="IJ41" s="11"/>
      <c r="IK41" s="11"/>
      <c r="IL41" s="11"/>
      <c r="IM41" s="11"/>
      <c r="IN41" s="11"/>
      <c r="IO41" s="11"/>
      <c r="IP41" s="11"/>
      <c r="IQ41" s="11"/>
      <c r="IR41" s="11"/>
      <c r="IS41" s="11"/>
      <c r="IT41" s="11"/>
      <c r="IU41" s="11"/>
      <c r="IV41" s="11"/>
    </row>
    <row r="42" spans="1:256" ht="31.5">
      <c r="A42" s="5" t="s">
        <v>42</v>
      </c>
      <c r="B42" s="12" t="s">
        <v>23</v>
      </c>
      <c r="C42" s="12" t="s">
        <v>14</v>
      </c>
      <c r="D42" s="19" t="s">
        <v>65</v>
      </c>
      <c r="E42" s="12"/>
      <c r="F42" s="48" t="s">
        <v>78</v>
      </c>
      <c r="G42" s="47">
        <v>19</v>
      </c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J42" s="11"/>
      <c r="BK42" s="11"/>
      <c r="BL42" s="11"/>
      <c r="BM42" s="11"/>
      <c r="BN42" s="11"/>
      <c r="BO42" s="11"/>
      <c r="BP42" s="11"/>
      <c r="BQ42" s="11"/>
      <c r="BR42" s="11"/>
      <c r="BS42" s="11"/>
      <c r="BT42" s="11"/>
      <c r="BU42" s="11"/>
      <c r="BV42" s="11"/>
      <c r="BW42" s="11"/>
      <c r="BX42" s="11"/>
      <c r="BY42" s="11"/>
      <c r="BZ42" s="11"/>
      <c r="CA42" s="11"/>
      <c r="CB42" s="11"/>
      <c r="CC42" s="11"/>
      <c r="CD42" s="11"/>
      <c r="CE42" s="11"/>
      <c r="CF42" s="11"/>
      <c r="CG42" s="11"/>
      <c r="CH42" s="11"/>
      <c r="CI42" s="11"/>
      <c r="CJ42" s="11"/>
      <c r="CK42" s="11"/>
      <c r="CL42" s="11"/>
      <c r="CM42" s="11"/>
      <c r="CN42" s="11"/>
      <c r="CO42" s="11"/>
      <c r="CP42" s="11"/>
      <c r="CQ42" s="11"/>
      <c r="CR42" s="11"/>
      <c r="CS42" s="11"/>
      <c r="CT42" s="11"/>
      <c r="CU42" s="11"/>
      <c r="CV42" s="11"/>
      <c r="CW42" s="11"/>
      <c r="CX42" s="11"/>
      <c r="CY42" s="11"/>
      <c r="CZ42" s="11"/>
      <c r="DA42" s="11"/>
      <c r="DB42" s="11"/>
      <c r="DC42" s="11"/>
      <c r="DD42" s="11"/>
      <c r="DE42" s="11"/>
      <c r="DF42" s="11"/>
      <c r="DG42" s="11"/>
      <c r="DH42" s="11"/>
      <c r="DI42" s="11"/>
      <c r="DJ42" s="11"/>
      <c r="DK42" s="11"/>
      <c r="DL42" s="11"/>
      <c r="DM42" s="11"/>
      <c r="DN42" s="11"/>
      <c r="DO42" s="11"/>
      <c r="DP42" s="11"/>
      <c r="DQ42" s="11"/>
      <c r="DR42" s="11"/>
      <c r="DS42" s="11"/>
      <c r="DT42" s="11"/>
      <c r="DU42" s="11"/>
      <c r="DV42" s="11"/>
      <c r="DW42" s="11"/>
      <c r="DX42" s="11"/>
      <c r="DY42" s="11"/>
      <c r="DZ42" s="11"/>
      <c r="EA42" s="11"/>
      <c r="EB42" s="11"/>
      <c r="EC42" s="11"/>
      <c r="ED42" s="11"/>
      <c r="EE42" s="11"/>
      <c r="EF42" s="11"/>
      <c r="EG42" s="11"/>
      <c r="EH42" s="11"/>
      <c r="EI42" s="11"/>
      <c r="EJ42" s="11"/>
      <c r="EK42" s="11"/>
      <c r="EL42" s="11"/>
      <c r="EM42" s="11"/>
      <c r="EN42" s="11"/>
      <c r="EO42" s="11"/>
      <c r="EP42" s="11"/>
      <c r="EQ42" s="11"/>
      <c r="ER42" s="11"/>
      <c r="ES42" s="11"/>
      <c r="ET42" s="11"/>
      <c r="EU42" s="11"/>
      <c r="EV42" s="11"/>
      <c r="EW42" s="11"/>
      <c r="EX42" s="11"/>
      <c r="EY42" s="11"/>
      <c r="EZ42" s="11"/>
      <c r="FA42" s="11"/>
      <c r="FB42" s="11"/>
      <c r="FC42" s="11"/>
      <c r="FD42" s="11"/>
      <c r="FE42" s="11"/>
      <c r="FF42" s="11"/>
      <c r="FG42" s="11"/>
      <c r="FH42" s="11"/>
      <c r="FI42" s="11"/>
      <c r="FJ42" s="11"/>
      <c r="FK42" s="11"/>
      <c r="FL42" s="11"/>
      <c r="FM42" s="11"/>
      <c r="FN42" s="11"/>
      <c r="FO42" s="11"/>
      <c r="FP42" s="11"/>
      <c r="FQ42" s="11"/>
      <c r="FR42" s="11"/>
      <c r="FS42" s="11"/>
      <c r="FT42" s="11"/>
      <c r="FU42" s="11"/>
      <c r="FV42" s="11"/>
      <c r="FW42" s="11"/>
      <c r="FX42" s="11"/>
      <c r="FY42" s="11"/>
      <c r="FZ42" s="11"/>
      <c r="GA42" s="11"/>
      <c r="GB42" s="11"/>
      <c r="GC42" s="11"/>
      <c r="GD42" s="11"/>
      <c r="GE42" s="11"/>
      <c r="GF42" s="11"/>
      <c r="GG42" s="11"/>
      <c r="GH42" s="11"/>
      <c r="GI42" s="11"/>
      <c r="GJ42" s="11"/>
      <c r="GK42" s="11"/>
      <c r="GL42" s="11"/>
      <c r="GM42" s="11"/>
      <c r="GN42" s="11"/>
      <c r="GO42" s="11"/>
      <c r="GP42" s="11"/>
      <c r="GQ42" s="11"/>
      <c r="GR42" s="11"/>
      <c r="GS42" s="11"/>
      <c r="GT42" s="11"/>
      <c r="GU42" s="11"/>
      <c r="GV42" s="11"/>
      <c r="GW42" s="11"/>
      <c r="GX42" s="11"/>
      <c r="GY42" s="11"/>
      <c r="GZ42" s="11"/>
      <c r="HA42" s="11"/>
      <c r="HB42" s="11"/>
      <c r="HC42" s="11"/>
      <c r="HD42" s="11"/>
      <c r="HE42" s="11"/>
      <c r="HF42" s="11"/>
      <c r="HG42" s="11"/>
      <c r="HH42" s="11"/>
      <c r="HI42" s="11"/>
      <c r="HJ42" s="11"/>
      <c r="HK42" s="11"/>
      <c r="HL42" s="11"/>
      <c r="HM42" s="11"/>
      <c r="HN42" s="11"/>
      <c r="HO42" s="11"/>
      <c r="HP42" s="11"/>
      <c r="HQ42" s="11"/>
      <c r="HR42" s="11"/>
      <c r="HS42" s="11"/>
      <c r="HT42" s="11"/>
      <c r="HU42" s="11"/>
      <c r="HV42" s="11"/>
      <c r="HW42" s="11"/>
      <c r="HX42" s="11"/>
      <c r="HY42" s="11"/>
      <c r="HZ42" s="11"/>
      <c r="IA42" s="11"/>
      <c r="IB42" s="11"/>
      <c r="IC42" s="11"/>
      <c r="ID42" s="11"/>
      <c r="IE42" s="11"/>
      <c r="IF42" s="11"/>
      <c r="IG42" s="11"/>
      <c r="IH42" s="11"/>
      <c r="II42" s="11"/>
      <c r="IJ42" s="11"/>
      <c r="IK42" s="11"/>
      <c r="IL42" s="11"/>
      <c r="IM42" s="11"/>
      <c r="IN42" s="11"/>
      <c r="IO42" s="11"/>
      <c r="IP42" s="11"/>
      <c r="IQ42" s="11"/>
      <c r="IR42" s="11"/>
      <c r="IS42" s="11"/>
      <c r="IT42" s="11"/>
      <c r="IU42" s="11"/>
      <c r="IV42" s="11"/>
    </row>
    <row r="43" spans="1:256" ht="31.5">
      <c r="A43" s="5" t="s">
        <v>79</v>
      </c>
      <c r="B43" s="12" t="s">
        <v>23</v>
      </c>
      <c r="C43" s="12" t="s">
        <v>14</v>
      </c>
      <c r="D43" s="19" t="s">
        <v>66</v>
      </c>
      <c r="E43" s="12"/>
      <c r="F43" s="48" t="s">
        <v>78</v>
      </c>
      <c r="G43" s="47">
        <v>19</v>
      </c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J43" s="11"/>
      <c r="BK43" s="11"/>
      <c r="BL43" s="11"/>
      <c r="BM43" s="11"/>
      <c r="BN43" s="11"/>
      <c r="BO43" s="11"/>
      <c r="BP43" s="11"/>
      <c r="BQ43" s="11"/>
      <c r="BR43" s="11"/>
      <c r="BS43" s="11"/>
      <c r="BT43" s="11"/>
      <c r="BU43" s="11"/>
      <c r="BV43" s="11"/>
      <c r="BW43" s="11"/>
      <c r="BX43" s="11"/>
      <c r="BY43" s="11"/>
      <c r="BZ43" s="11"/>
      <c r="CA43" s="11"/>
      <c r="CB43" s="11"/>
      <c r="CC43" s="11"/>
      <c r="CD43" s="11"/>
      <c r="CE43" s="11"/>
      <c r="CF43" s="11"/>
      <c r="CG43" s="11"/>
      <c r="CH43" s="11"/>
      <c r="CI43" s="11"/>
      <c r="CJ43" s="11"/>
      <c r="CK43" s="11"/>
      <c r="CL43" s="11"/>
      <c r="CM43" s="11"/>
      <c r="CN43" s="11"/>
      <c r="CO43" s="11"/>
      <c r="CP43" s="11"/>
      <c r="CQ43" s="11"/>
      <c r="CR43" s="11"/>
      <c r="CS43" s="11"/>
      <c r="CT43" s="11"/>
      <c r="CU43" s="11"/>
      <c r="CV43" s="11"/>
      <c r="CW43" s="11"/>
      <c r="CX43" s="11"/>
      <c r="CY43" s="11"/>
      <c r="CZ43" s="11"/>
      <c r="DA43" s="11"/>
      <c r="DB43" s="11"/>
      <c r="DC43" s="11"/>
      <c r="DD43" s="11"/>
      <c r="DE43" s="11"/>
      <c r="DF43" s="11"/>
      <c r="DG43" s="11"/>
      <c r="DH43" s="11"/>
      <c r="DI43" s="11"/>
      <c r="DJ43" s="11"/>
      <c r="DK43" s="11"/>
      <c r="DL43" s="11"/>
      <c r="DM43" s="11"/>
      <c r="DN43" s="11"/>
      <c r="DO43" s="11"/>
      <c r="DP43" s="11"/>
      <c r="DQ43" s="11"/>
      <c r="DR43" s="11"/>
      <c r="DS43" s="11"/>
      <c r="DT43" s="11"/>
      <c r="DU43" s="11"/>
      <c r="DV43" s="11"/>
      <c r="DW43" s="11"/>
      <c r="DX43" s="11"/>
      <c r="DY43" s="11"/>
      <c r="DZ43" s="11"/>
      <c r="EA43" s="11"/>
      <c r="EB43" s="11"/>
      <c r="EC43" s="11"/>
      <c r="ED43" s="11"/>
      <c r="EE43" s="11"/>
      <c r="EF43" s="11"/>
      <c r="EG43" s="11"/>
      <c r="EH43" s="11"/>
      <c r="EI43" s="11"/>
      <c r="EJ43" s="11"/>
      <c r="EK43" s="11"/>
      <c r="EL43" s="11"/>
      <c r="EM43" s="11"/>
      <c r="EN43" s="11"/>
      <c r="EO43" s="11"/>
      <c r="EP43" s="11"/>
      <c r="EQ43" s="11"/>
      <c r="ER43" s="11"/>
      <c r="ES43" s="11"/>
      <c r="ET43" s="11"/>
      <c r="EU43" s="11"/>
      <c r="EV43" s="11"/>
      <c r="EW43" s="11"/>
      <c r="EX43" s="11"/>
      <c r="EY43" s="11"/>
      <c r="EZ43" s="11"/>
      <c r="FA43" s="11"/>
      <c r="FB43" s="11"/>
      <c r="FC43" s="11"/>
      <c r="FD43" s="11"/>
      <c r="FE43" s="11"/>
      <c r="FF43" s="11"/>
      <c r="FG43" s="11"/>
      <c r="FH43" s="11"/>
      <c r="FI43" s="11"/>
      <c r="FJ43" s="11"/>
      <c r="FK43" s="11"/>
      <c r="FL43" s="11"/>
      <c r="FM43" s="11"/>
      <c r="FN43" s="11"/>
      <c r="FO43" s="11"/>
      <c r="FP43" s="11"/>
      <c r="FQ43" s="11"/>
      <c r="FR43" s="11"/>
      <c r="FS43" s="11"/>
      <c r="FT43" s="11"/>
      <c r="FU43" s="11"/>
      <c r="FV43" s="11"/>
      <c r="FW43" s="11"/>
      <c r="FX43" s="11"/>
      <c r="FY43" s="11"/>
      <c r="FZ43" s="11"/>
      <c r="GA43" s="11"/>
      <c r="GB43" s="11"/>
      <c r="GC43" s="11"/>
      <c r="GD43" s="11"/>
      <c r="GE43" s="11"/>
      <c r="GF43" s="11"/>
      <c r="GG43" s="11"/>
      <c r="GH43" s="11"/>
      <c r="GI43" s="11"/>
      <c r="GJ43" s="11"/>
      <c r="GK43" s="11"/>
      <c r="GL43" s="11"/>
      <c r="GM43" s="11"/>
      <c r="GN43" s="11"/>
      <c r="GO43" s="11"/>
      <c r="GP43" s="11"/>
      <c r="GQ43" s="11"/>
      <c r="GR43" s="11"/>
      <c r="GS43" s="11"/>
      <c r="GT43" s="11"/>
      <c r="GU43" s="11"/>
      <c r="GV43" s="11"/>
      <c r="GW43" s="11"/>
      <c r="GX43" s="11"/>
      <c r="GY43" s="11"/>
      <c r="GZ43" s="11"/>
      <c r="HA43" s="11"/>
      <c r="HB43" s="11"/>
      <c r="HC43" s="11"/>
      <c r="HD43" s="11"/>
      <c r="HE43" s="11"/>
      <c r="HF43" s="11"/>
      <c r="HG43" s="11"/>
      <c r="HH43" s="11"/>
      <c r="HI43" s="11"/>
      <c r="HJ43" s="11"/>
      <c r="HK43" s="11"/>
      <c r="HL43" s="11"/>
      <c r="HM43" s="11"/>
      <c r="HN43" s="11"/>
      <c r="HO43" s="11"/>
      <c r="HP43" s="11"/>
      <c r="HQ43" s="11"/>
      <c r="HR43" s="11"/>
      <c r="HS43" s="11"/>
      <c r="HT43" s="11"/>
      <c r="HU43" s="11"/>
      <c r="HV43" s="11"/>
      <c r="HW43" s="11"/>
      <c r="HX43" s="11"/>
      <c r="HY43" s="11"/>
      <c r="HZ43" s="11"/>
      <c r="IA43" s="11"/>
      <c r="IB43" s="11"/>
      <c r="IC43" s="11"/>
      <c r="ID43" s="11"/>
      <c r="IE43" s="11"/>
      <c r="IF43" s="11"/>
      <c r="IG43" s="11"/>
      <c r="IH43" s="11"/>
      <c r="II43" s="11"/>
      <c r="IJ43" s="11"/>
      <c r="IK43" s="11"/>
      <c r="IL43" s="11"/>
      <c r="IM43" s="11"/>
      <c r="IN43" s="11"/>
      <c r="IO43" s="11"/>
      <c r="IP43" s="11"/>
      <c r="IQ43" s="11"/>
      <c r="IR43" s="11"/>
      <c r="IS43" s="11"/>
      <c r="IT43" s="11"/>
      <c r="IU43" s="11"/>
      <c r="IV43" s="11"/>
    </row>
    <row r="44" spans="1:256" ht="23.25" customHeight="1">
      <c r="A44" s="5" t="s">
        <v>59</v>
      </c>
      <c r="B44" s="12" t="s">
        <v>23</v>
      </c>
      <c r="C44" s="12" t="s">
        <v>14</v>
      </c>
      <c r="D44" s="19" t="s">
        <v>67</v>
      </c>
      <c r="E44" s="12"/>
      <c r="F44" s="48" t="s">
        <v>78</v>
      </c>
      <c r="G44" s="47">
        <f t="shared" si="2"/>
        <v>19</v>
      </c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J44" s="11"/>
      <c r="BK44" s="11"/>
      <c r="BL44" s="11"/>
      <c r="BM44" s="11"/>
      <c r="BN44" s="11"/>
      <c r="BO44" s="11"/>
      <c r="BP44" s="11"/>
      <c r="BQ44" s="11"/>
      <c r="BR44" s="11"/>
      <c r="BS44" s="11"/>
      <c r="BT44" s="11"/>
      <c r="BU44" s="11"/>
      <c r="BV44" s="11"/>
      <c r="BW44" s="11"/>
      <c r="BX44" s="11"/>
      <c r="BY44" s="11"/>
      <c r="BZ44" s="11"/>
      <c r="CA44" s="11"/>
      <c r="CB44" s="11"/>
      <c r="CC44" s="11"/>
      <c r="CD44" s="11"/>
      <c r="CE44" s="11"/>
      <c r="CF44" s="11"/>
      <c r="CG44" s="11"/>
      <c r="CH44" s="11"/>
      <c r="CI44" s="11"/>
      <c r="CJ44" s="11"/>
      <c r="CK44" s="11"/>
      <c r="CL44" s="11"/>
      <c r="CM44" s="11"/>
      <c r="CN44" s="11"/>
      <c r="CO44" s="11"/>
      <c r="CP44" s="11"/>
      <c r="CQ44" s="11"/>
      <c r="CR44" s="11"/>
      <c r="CS44" s="11"/>
      <c r="CT44" s="11"/>
      <c r="CU44" s="11"/>
      <c r="CV44" s="11"/>
      <c r="CW44" s="11"/>
      <c r="CX44" s="11"/>
      <c r="CY44" s="11"/>
      <c r="CZ44" s="11"/>
      <c r="DA44" s="11"/>
      <c r="DB44" s="11"/>
      <c r="DC44" s="11"/>
      <c r="DD44" s="11"/>
      <c r="DE44" s="11"/>
      <c r="DF44" s="11"/>
      <c r="DG44" s="11"/>
      <c r="DH44" s="11"/>
      <c r="DI44" s="11"/>
      <c r="DJ44" s="11"/>
      <c r="DK44" s="11"/>
      <c r="DL44" s="11"/>
      <c r="DM44" s="11"/>
      <c r="DN44" s="11"/>
      <c r="DO44" s="11"/>
      <c r="DP44" s="11"/>
      <c r="DQ44" s="11"/>
      <c r="DR44" s="11"/>
      <c r="DS44" s="11"/>
      <c r="DT44" s="11"/>
      <c r="DU44" s="11"/>
      <c r="DV44" s="11"/>
      <c r="DW44" s="11"/>
      <c r="DX44" s="11"/>
      <c r="DY44" s="11"/>
      <c r="DZ44" s="11"/>
      <c r="EA44" s="11"/>
      <c r="EB44" s="11"/>
      <c r="EC44" s="11"/>
      <c r="ED44" s="11"/>
      <c r="EE44" s="11"/>
      <c r="EF44" s="11"/>
      <c r="EG44" s="11"/>
      <c r="EH44" s="11"/>
      <c r="EI44" s="11"/>
      <c r="EJ44" s="11"/>
      <c r="EK44" s="11"/>
      <c r="EL44" s="11"/>
      <c r="EM44" s="11"/>
      <c r="EN44" s="11"/>
      <c r="EO44" s="11"/>
      <c r="EP44" s="11"/>
      <c r="EQ44" s="11"/>
      <c r="ER44" s="11"/>
      <c r="ES44" s="11"/>
      <c r="ET44" s="11"/>
      <c r="EU44" s="11"/>
      <c r="EV44" s="11"/>
      <c r="EW44" s="11"/>
      <c r="EX44" s="11"/>
      <c r="EY44" s="11"/>
      <c r="EZ44" s="11"/>
      <c r="FA44" s="11"/>
      <c r="FB44" s="11"/>
      <c r="FC44" s="11"/>
      <c r="FD44" s="11"/>
      <c r="FE44" s="11"/>
      <c r="FF44" s="11"/>
      <c r="FG44" s="11"/>
      <c r="FH44" s="11"/>
      <c r="FI44" s="11"/>
      <c r="FJ44" s="11"/>
      <c r="FK44" s="11"/>
      <c r="FL44" s="11"/>
      <c r="FM44" s="11"/>
      <c r="FN44" s="11"/>
      <c r="FO44" s="11"/>
      <c r="FP44" s="11"/>
      <c r="FQ44" s="11"/>
      <c r="FR44" s="11"/>
      <c r="FS44" s="11"/>
      <c r="FT44" s="11"/>
      <c r="FU44" s="11"/>
      <c r="FV44" s="11"/>
      <c r="FW44" s="11"/>
      <c r="FX44" s="11"/>
      <c r="FY44" s="11"/>
      <c r="FZ44" s="11"/>
      <c r="GA44" s="11"/>
      <c r="GB44" s="11"/>
      <c r="GC44" s="11"/>
      <c r="GD44" s="11"/>
      <c r="GE44" s="11"/>
      <c r="GF44" s="11"/>
      <c r="GG44" s="11"/>
      <c r="GH44" s="11"/>
      <c r="GI44" s="11"/>
      <c r="GJ44" s="11"/>
      <c r="GK44" s="11"/>
      <c r="GL44" s="11"/>
      <c r="GM44" s="11"/>
      <c r="GN44" s="11"/>
      <c r="GO44" s="11"/>
      <c r="GP44" s="11"/>
      <c r="GQ44" s="11"/>
      <c r="GR44" s="11"/>
      <c r="GS44" s="11"/>
      <c r="GT44" s="11"/>
      <c r="GU44" s="11"/>
      <c r="GV44" s="11"/>
      <c r="GW44" s="11"/>
      <c r="GX44" s="11"/>
      <c r="GY44" s="11"/>
      <c r="GZ44" s="11"/>
      <c r="HA44" s="11"/>
      <c r="HB44" s="11"/>
      <c r="HC44" s="11"/>
      <c r="HD44" s="11"/>
      <c r="HE44" s="11"/>
      <c r="HF44" s="11"/>
      <c r="HG44" s="11"/>
      <c r="HH44" s="11"/>
      <c r="HI44" s="11"/>
      <c r="HJ44" s="11"/>
      <c r="HK44" s="11"/>
      <c r="HL44" s="11"/>
      <c r="HM44" s="11"/>
      <c r="HN44" s="11"/>
      <c r="HO44" s="11"/>
      <c r="HP44" s="11"/>
      <c r="HQ44" s="11"/>
      <c r="HR44" s="11"/>
      <c r="HS44" s="11"/>
      <c r="HT44" s="11"/>
      <c r="HU44" s="11"/>
      <c r="HV44" s="11"/>
      <c r="HW44" s="11"/>
      <c r="HX44" s="11"/>
      <c r="HY44" s="11"/>
      <c r="HZ44" s="11"/>
      <c r="IA44" s="11"/>
      <c r="IB44" s="11"/>
      <c r="IC44" s="11"/>
      <c r="ID44" s="11"/>
      <c r="IE44" s="11"/>
      <c r="IF44" s="11"/>
      <c r="IG44" s="11"/>
      <c r="IH44" s="11"/>
      <c r="II44" s="11"/>
      <c r="IJ44" s="11"/>
      <c r="IK44" s="11"/>
      <c r="IL44" s="11"/>
      <c r="IM44" s="11"/>
      <c r="IN44" s="11"/>
      <c r="IO44" s="11"/>
      <c r="IP44" s="11"/>
      <c r="IQ44" s="11"/>
      <c r="IR44" s="11"/>
      <c r="IS44" s="11"/>
      <c r="IT44" s="11"/>
      <c r="IU44" s="11"/>
      <c r="IV44" s="11"/>
    </row>
    <row r="45" spans="1:256" ht="33" customHeight="1">
      <c r="A45" s="5" t="s">
        <v>15</v>
      </c>
      <c r="B45" s="12" t="s">
        <v>23</v>
      </c>
      <c r="C45" s="12" t="s">
        <v>14</v>
      </c>
      <c r="D45" s="19" t="s">
        <v>67</v>
      </c>
      <c r="E45" s="12" t="s">
        <v>16</v>
      </c>
      <c r="F45" s="48" t="s">
        <v>78</v>
      </c>
      <c r="G45" s="47">
        <f t="shared" si="2"/>
        <v>19</v>
      </c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L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  <c r="BW45" s="11"/>
      <c r="BX45" s="11"/>
      <c r="BY45" s="11"/>
      <c r="BZ45" s="11"/>
      <c r="CA45" s="11"/>
      <c r="CB45" s="11"/>
      <c r="CC45" s="11"/>
      <c r="CD45" s="11"/>
      <c r="CE45" s="11"/>
      <c r="CF45" s="11"/>
      <c r="CG45" s="11"/>
      <c r="CH45" s="11"/>
      <c r="CI45" s="11"/>
      <c r="CJ45" s="11"/>
      <c r="CK45" s="11"/>
      <c r="CL45" s="11"/>
      <c r="CM45" s="11"/>
      <c r="CN45" s="11"/>
      <c r="CO45" s="11"/>
      <c r="CP45" s="11"/>
      <c r="CQ45" s="11"/>
      <c r="CR45" s="11"/>
      <c r="CS45" s="11"/>
      <c r="CT45" s="11"/>
      <c r="CU45" s="11"/>
      <c r="CV45" s="11"/>
      <c r="CW45" s="11"/>
      <c r="CX45" s="11"/>
      <c r="CY45" s="11"/>
      <c r="CZ45" s="11"/>
      <c r="DA45" s="11"/>
      <c r="DB45" s="11"/>
      <c r="DC45" s="11"/>
      <c r="DD45" s="11"/>
      <c r="DE45" s="11"/>
      <c r="DF45" s="11"/>
      <c r="DG45" s="11"/>
      <c r="DH45" s="11"/>
      <c r="DI45" s="11"/>
      <c r="DJ45" s="11"/>
      <c r="DK45" s="11"/>
      <c r="DL45" s="11"/>
      <c r="DM45" s="11"/>
      <c r="DN45" s="11"/>
      <c r="DO45" s="11"/>
      <c r="DP45" s="11"/>
      <c r="DQ45" s="11"/>
      <c r="DR45" s="11"/>
      <c r="DS45" s="11"/>
      <c r="DT45" s="11"/>
      <c r="DU45" s="11"/>
      <c r="DV45" s="11"/>
      <c r="DW45" s="11"/>
      <c r="DX45" s="11"/>
      <c r="DY45" s="11"/>
      <c r="DZ45" s="11"/>
      <c r="EA45" s="11"/>
      <c r="EB45" s="11"/>
      <c r="EC45" s="11"/>
      <c r="ED45" s="11"/>
      <c r="EE45" s="11"/>
      <c r="EF45" s="11"/>
      <c r="EG45" s="11"/>
      <c r="EH45" s="11"/>
      <c r="EI45" s="11"/>
      <c r="EJ45" s="11"/>
      <c r="EK45" s="11"/>
      <c r="EL45" s="11"/>
      <c r="EM45" s="11"/>
      <c r="EN45" s="11"/>
      <c r="EO45" s="11"/>
      <c r="EP45" s="11"/>
      <c r="EQ45" s="11"/>
      <c r="ER45" s="11"/>
      <c r="ES45" s="11"/>
      <c r="ET45" s="11"/>
      <c r="EU45" s="11"/>
      <c r="EV45" s="11"/>
      <c r="EW45" s="11"/>
      <c r="EX45" s="11"/>
      <c r="EY45" s="11"/>
      <c r="EZ45" s="11"/>
      <c r="FA45" s="11"/>
      <c r="FB45" s="11"/>
      <c r="FC45" s="11"/>
      <c r="FD45" s="11"/>
      <c r="FE45" s="11"/>
      <c r="FF45" s="11"/>
      <c r="FG45" s="11"/>
      <c r="FH45" s="11"/>
      <c r="FI45" s="11"/>
      <c r="FJ45" s="11"/>
      <c r="FK45" s="11"/>
      <c r="FL45" s="11"/>
      <c r="FM45" s="11"/>
      <c r="FN45" s="11"/>
      <c r="FO45" s="11"/>
      <c r="FP45" s="11"/>
      <c r="FQ45" s="11"/>
      <c r="FR45" s="11"/>
      <c r="FS45" s="11"/>
      <c r="FT45" s="11"/>
      <c r="FU45" s="11"/>
      <c r="FV45" s="11"/>
      <c r="FW45" s="11"/>
      <c r="FX45" s="11"/>
      <c r="FY45" s="11"/>
      <c r="FZ45" s="11"/>
      <c r="GA45" s="11"/>
      <c r="GB45" s="11"/>
      <c r="GC45" s="11"/>
      <c r="GD45" s="11"/>
      <c r="GE45" s="11"/>
      <c r="GF45" s="11"/>
      <c r="GG45" s="11"/>
      <c r="GH45" s="11"/>
      <c r="GI45" s="11"/>
      <c r="GJ45" s="11"/>
      <c r="GK45" s="11"/>
      <c r="GL45" s="11"/>
      <c r="GM45" s="11"/>
      <c r="GN45" s="11"/>
      <c r="GO45" s="11"/>
      <c r="GP45" s="11"/>
      <c r="GQ45" s="11"/>
      <c r="GR45" s="11"/>
      <c r="GS45" s="11"/>
      <c r="GT45" s="11"/>
      <c r="GU45" s="11"/>
      <c r="GV45" s="11"/>
      <c r="GW45" s="11"/>
      <c r="GX45" s="11"/>
      <c r="GY45" s="11"/>
      <c r="GZ45" s="11"/>
      <c r="HA45" s="11"/>
      <c r="HB45" s="11"/>
      <c r="HC45" s="11"/>
      <c r="HD45" s="11"/>
      <c r="HE45" s="11"/>
      <c r="HF45" s="11"/>
      <c r="HG45" s="11"/>
      <c r="HH45" s="11"/>
      <c r="HI45" s="11"/>
      <c r="HJ45" s="11"/>
      <c r="HK45" s="11"/>
      <c r="HL45" s="11"/>
      <c r="HM45" s="11"/>
      <c r="HN45" s="11"/>
      <c r="HO45" s="11"/>
      <c r="HP45" s="11"/>
      <c r="HQ45" s="11"/>
      <c r="HR45" s="11"/>
      <c r="HS45" s="11"/>
      <c r="HT45" s="11"/>
      <c r="HU45" s="11"/>
      <c r="HV45" s="11"/>
      <c r="HW45" s="11"/>
      <c r="HX45" s="11"/>
      <c r="HY45" s="11"/>
      <c r="HZ45" s="11"/>
      <c r="IA45" s="11"/>
      <c r="IB45" s="11"/>
      <c r="IC45" s="11"/>
      <c r="ID45" s="11"/>
      <c r="IE45" s="11"/>
      <c r="IF45" s="11"/>
      <c r="IG45" s="11"/>
      <c r="IH45" s="11"/>
      <c r="II45" s="11"/>
      <c r="IJ45" s="11"/>
      <c r="IK45" s="11"/>
      <c r="IL45" s="11"/>
      <c r="IM45" s="11"/>
      <c r="IN45" s="11"/>
      <c r="IO45" s="11"/>
      <c r="IP45" s="11"/>
      <c r="IQ45" s="11"/>
      <c r="IR45" s="11"/>
      <c r="IS45" s="11"/>
      <c r="IT45" s="11"/>
      <c r="IU45" s="11"/>
      <c r="IV45" s="11"/>
    </row>
    <row r="46" spans="1:256" ht="31.5">
      <c r="A46" s="5" t="s">
        <v>70</v>
      </c>
      <c r="B46" s="12" t="s">
        <v>23</v>
      </c>
      <c r="C46" s="12" t="s">
        <v>14</v>
      </c>
      <c r="D46" s="19" t="s">
        <v>67</v>
      </c>
      <c r="E46" s="12" t="s">
        <v>17</v>
      </c>
      <c r="F46" s="48" t="s">
        <v>78</v>
      </c>
      <c r="G46" s="47">
        <v>19</v>
      </c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  <c r="BL46" s="11"/>
      <c r="BM46" s="11"/>
      <c r="BN46" s="11"/>
      <c r="BO46" s="11"/>
      <c r="BP46" s="11"/>
      <c r="BQ46" s="11"/>
      <c r="BR46" s="11"/>
      <c r="BS46" s="11"/>
      <c r="BT46" s="11"/>
      <c r="BU46" s="11"/>
      <c r="BV46" s="11"/>
      <c r="BW46" s="11"/>
      <c r="BX46" s="11"/>
      <c r="BY46" s="11"/>
      <c r="BZ46" s="11"/>
      <c r="CA46" s="11"/>
      <c r="CB46" s="11"/>
      <c r="CC46" s="11"/>
      <c r="CD46" s="11"/>
      <c r="CE46" s="11"/>
      <c r="CF46" s="11"/>
      <c r="CG46" s="11"/>
      <c r="CH46" s="11"/>
      <c r="CI46" s="11"/>
      <c r="CJ46" s="11"/>
      <c r="CK46" s="11"/>
      <c r="CL46" s="11"/>
      <c r="CM46" s="11"/>
      <c r="CN46" s="11"/>
      <c r="CO46" s="11"/>
      <c r="CP46" s="11"/>
      <c r="CQ46" s="11"/>
      <c r="CR46" s="11"/>
      <c r="CS46" s="11"/>
      <c r="CT46" s="11"/>
      <c r="CU46" s="11"/>
      <c r="CV46" s="11"/>
      <c r="CW46" s="11"/>
      <c r="CX46" s="11"/>
      <c r="CY46" s="11"/>
      <c r="CZ46" s="11"/>
      <c r="DA46" s="11"/>
      <c r="DB46" s="11"/>
      <c r="DC46" s="11"/>
      <c r="DD46" s="11"/>
      <c r="DE46" s="11"/>
      <c r="DF46" s="11"/>
      <c r="DG46" s="11"/>
      <c r="DH46" s="11"/>
      <c r="DI46" s="11"/>
      <c r="DJ46" s="11"/>
      <c r="DK46" s="11"/>
      <c r="DL46" s="11"/>
      <c r="DM46" s="11"/>
      <c r="DN46" s="11"/>
      <c r="DO46" s="11"/>
      <c r="DP46" s="11"/>
      <c r="DQ46" s="11"/>
      <c r="DR46" s="11"/>
      <c r="DS46" s="11"/>
      <c r="DT46" s="11"/>
      <c r="DU46" s="11"/>
      <c r="DV46" s="11"/>
      <c r="DW46" s="11"/>
      <c r="DX46" s="11"/>
      <c r="DY46" s="11"/>
      <c r="DZ46" s="11"/>
      <c r="EA46" s="11"/>
      <c r="EB46" s="11"/>
      <c r="EC46" s="11"/>
      <c r="ED46" s="11"/>
      <c r="EE46" s="11"/>
      <c r="EF46" s="11"/>
      <c r="EG46" s="11"/>
      <c r="EH46" s="11"/>
      <c r="EI46" s="11"/>
      <c r="EJ46" s="11"/>
      <c r="EK46" s="11"/>
      <c r="EL46" s="11"/>
      <c r="EM46" s="11"/>
      <c r="EN46" s="11"/>
      <c r="EO46" s="11"/>
      <c r="EP46" s="11"/>
      <c r="EQ46" s="11"/>
      <c r="ER46" s="11"/>
      <c r="ES46" s="11"/>
      <c r="ET46" s="11"/>
      <c r="EU46" s="11"/>
      <c r="EV46" s="11"/>
      <c r="EW46" s="11"/>
      <c r="EX46" s="11"/>
      <c r="EY46" s="11"/>
      <c r="EZ46" s="11"/>
      <c r="FA46" s="11"/>
      <c r="FB46" s="11"/>
      <c r="FC46" s="11"/>
      <c r="FD46" s="11"/>
      <c r="FE46" s="11"/>
      <c r="FF46" s="11"/>
      <c r="FG46" s="11"/>
      <c r="FH46" s="11"/>
      <c r="FI46" s="11"/>
      <c r="FJ46" s="11"/>
      <c r="FK46" s="11"/>
      <c r="FL46" s="11"/>
      <c r="FM46" s="11"/>
      <c r="FN46" s="11"/>
      <c r="FO46" s="11"/>
      <c r="FP46" s="11"/>
      <c r="FQ46" s="11"/>
      <c r="FR46" s="11"/>
      <c r="FS46" s="11"/>
      <c r="FT46" s="11"/>
      <c r="FU46" s="11"/>
      <c r="FV46" s="11"/>
      <c r="FW46" s="11"/>
      <c r="FX46" s="11"/>
      <c r="FY46" s="11"/>
      <c r="FZ46" s="11"/>
      <c r="GA46" s="11"/>
      <c r="GB46" s="11"/>
      <c r="GC46" s="11"/>
      <c r="GD46" s="11"/>
      <c r="GE46" s="11"/>
      <c r="GF46" s="11"/>
      <c r="GG46" s="11"/>
      <c r="GH46" s="11"/>
      <c r="GI46" s="11"/>
      <c r="GJ46" s="11"/>
      <c r="GK46" s="11"/>
      <c r="GL46" s="11"/>
      <c r="GM46" s="11"/>
      <c r="GN46" s="11"/>
      <c r="GO46" s="11"/>
      <c r="GP46" s="11"/>
      <c r="GQ46" s="11"/>
      <c r="GR46" s="11"/>
      <c r="GS46" s="11"/>
      <c r="GT46" s="11"/>
      <c r="GU46" s="11"/>
      <c r="GV46" s="11"/>
      <c r="GW46" s="11"/>
      <c r="GX46" s="11"/>
      <c r="GY46" s="11"/>
      <c r="GZ46" s="11"/>
      <c r="HA46" s="11"/>
      <c r="HB46" s="11"/>
      <c r="HC46" s="11"/>
      <c r="HD46" s="11"/>
      <c r="HE46" s="11"/>
      <c r="HF46" s="11"/>
      <c r="HG46" s="11"/>
      <c r="HH46" s="11"/>
      <c r="HI46" s="11"/>
      <c r="HJ46" s="11"/>
      <c r="HK46" s="11"/>
      <c r="HL46" s="11"/>
      <c r="HM46" s="11"/>
      <c r="HN46" s="11"/>
      <c r="HO46" s="11"/>
      <c r="HP46" s="11"/>
      <c r="HQ46" s="11"/>
      <c r="HR46" s="11"/>
      <c r="HS46" s="11"/>
      <c r="HT46" s="11"/>
      <c r="HU46" s="11"/>
      <c r="HV46" s="11"/>
      <c r="HW46" s="11"/>
      <c r="HX46" s="11"/>
      <c r="HY46" s="11"/>
      <c r="HZ46" s="11"/>
      <c r="IA46" s="11"/>
      <c r="IB46" s="11"/>
      <c r="IC46" s="11"/>
      <c r="ID46" s="11"/>
      <c r="IE46" s="11"/>
      <c r="IF46" s="11"/>
      <c r="IG46" s="11"/>
      <c r="IH46" s="11"/>
      <c r="II46" s="11"/>
      <c r="IJ46" s="11"/>
      <c r="IK46" s="11"/>
      <c r="IL46" s="11"/>
      <c r="IM46" s="11"/>
      <c r="IN46" s="11"/>
      <c r="IO46" s="11"/>
      <c r="IP46" s="11"/>
      <c r="IQ46" s="11"/>
      <c r="IR46" s="11"/>
      <c r="IS46" s="11"/>
      <c r="IT46" s="11"/>
      <c r="IU46" s="11"/>
      <c r="IV46" s="11"/>
    </row>
    <row r="47" spans="1:256" ht="29.25" customHeight="1">
      <c r="A47" s="8" t="s">
        <v>82</v>
      </c>
      <c r="B47" s="4" t="s">
        <v>23</v>
      </c>
      <c r="C47" s="4" t="s">
        <v>23</v>
      </c>
      <c r="D47" s="19"/>
      <c r="E47" s="12"/>
      <c r="F47" s="42" t="str">
        <f>F49</f>
        <v>221,5</v>
      </c>
      <c r="G47" s="42">
        <f>G49</f>
        <v>230</v>
      </c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  <c r="BL47" s="11"/>
      <c r="BM47" s="11"/>
      <c r="BN47" s="11"/>
      <c r="BO47" s="11"/>
      <c r="BP47" s="11"/>
      <c r="BQ47" s="11"/>
      <c r="BR47" s="11"/>
      <c r="BS47" s="11"/>
      <c r="BT47" s="11"/>
      <c r="BU47" s="11"/>
      <c r="BV47" s="11"/>
      <c r="BW47" s="11"/>
      <c r="BX47" s="11"/>
      <c r="BY47" s="11"/>
      <c r="BZ47" s="11"/>
      <c r="CA47" s="11"/>
      <c r="CB47" s="11"/>
      <c r="CC47" s="11"/>
      <c r="CD47" s="11"/>
      <c r="CE47" s="11"/>
      <c r="CF47" s="11"/>
      <c r="CG47" s="11"/>
      <c r="CH47" s="11"/>
      <c r="CI47" s="11"/>
      <c r="CJ47" s="11"/>
      <c r="CK47" s="11"/>
      <c r="CL47" s="11"/>
      <c r="CM47" s="11"/>
      <c r="CN47" s="11"/>
      <c r="CO47" s="11"/>
      <c r="CP47" s="11"/>
      <c r="CQ47" s="11"/>
      <c r="CR47" s="11"/>
      <c r="CS47" s="11"/>
      <c r="CT47" s="11"/>
      <c r="CU47" s="11"/>
      <c r="CV47" s="11"/>
      <c r="CW47" s="11"/>
      <c r="CX47" s="11"/>
      <c r="CY47" s="11"/>
      <c r="CZ47" s="11"/>
      <c r="DA47" s="11"/>
      <c r="DB47" s="11"/>
      <c r="DC47" s="11"/>
      <c r="DD47" s="11"/>
      <c r="DE47" s="11"/>
      <c r="DF47" s="11"/>
      <c r="DG47" s="11"/>
      <c r="DH47" s="11"/>
      <c r="DI47" s="11"/>
      <c r="DJ47" s="11"/>
      <c r="DK47" s="11"/>
      <c r="DL47" s="11"/>
      <c r="DM47" s="11"/>
      <c r="DN47" s="11"/>
      <c r="DO47" s="11"/>
      <c r="DP47" s="11"/>
      <c r="DQ47" s="11"/>
      <c r="DR47" s="11"/>
      <c r="DS47" s="11"/>
      <c r="DT47" s="11"/>
      <c r="DU47" s="11"/>
      <c r="DV47" s="11"/>
      <c r="DW47" s="11"/>
      <c r="DX47" s="11"/>
      <c r="DY47" s="11"/>
      <c r="DZ47" s="11"/>
      <c r="EA47" s="11"/>
      <c r="EB47" s="11"/>
      <c r="EC47" s="11"/>
      <c r="ED47" s="11"/>
      <c r="EE47" s="11"/>
      <c r="EF47" s="11"/>
      <c r="EG47" s="11"/>
      <c r="EH47" s="11"/>
      <c r="EI47" s="11"/>
      <c r="EJ47" s="11"/>
      <c r="EK47" s="11"/>
      <c r="EL47" s="11"/>
      <c r="EM47" s="11"/>
      <c r="EN47" s="11"/>
      <c r="EO47" s="11"/>
      <c r="EP47" s="11"/>
      <c r="EQ47" s="11"/>
      <c r="ER47" s="11"/>
      <c r="ES47" s="11"/>
      <c r="ET47" s="11"/>
      <c r="EU47" s="11"/>
      <c r="EV47" s="11"/>
      <c r="EW47" s="11"/>
      <c r="EX47" s="11"/>
      <c r="EY47" s="11"/>
      <c r="EZ47" s="11"/>
      <c r="FA47" s="11"/>
      <c r="FB47" s="11"/>
      <c r="FC47" s="11"/>
      <c r="FD47" s="11"/>
      <c r="FE47" s="11"/>
      <c r="FF47" s="11"/>
      <c r="FG47" s="11"/>
      <c r="FH47" s="11"/>
      <c r="FI47" s="11"/>
      <c r="FJ47" s="11"/>
      <c r="FK47" s="11"/>
      <c r="FL47" s="11"/>
      <c r="FM47" s="11"/>
      <c r="FN47" s="11"/>
      <c r="FO47" s="11"/>
      <c r="FP47" s="11"/>
      <c r="FQ47" s="11"/>
      <c r="FR47" s="11"/>
      <c r="FS47" s="11"/>
      <c r="FT47" s="11"/>
      <c r="FU47" s="11"/>
      <c r="FV47" s="11"/>
      <c r="FW47" s="11"/>
      <c r="FX47" s="11"/>
      <c r="FY47" s="11"/>
      <c r="FZ47" s="11"/>
      <c r="GA47" s="11"/>
      <c r="GB47" s="11"/>
      <c r="GC47" s="11"/>
      <c r="GD47" s="11"/>
      <c r="GE47" s="11"/>
      <c r="GF47" s="11"/>
      <c r="GG47" s="11"/>
      <c r="GH47" s="11"/>
      <c r="GI47" s="11"/>
      <c r="GJ47" s="11"/>
      <c r="GK47" s="11"/>
      <c r="GL47" s="11"/>
      <c r="GM47" s="11"/>
      <c r="GN47" s="11"/>
      <c r="GO47" s="11"/>
      <c r="GP47" s="11"/>
      <c r="GQ47" s="11"/>
      <c r="GR47" s="11"/>
      <c r="GS47" s="11"/>
      <c r="GT47" s="11"/>
      <c r="GU47" s="11"/>
      <c r="GV47" s="11"/>
      <c r="GW47" s="11"/>
      <c r="GX47" s="11"/>
      <c r="GY47" s="11"/>
      <c r="GZ47" s="11"/>
      <c r="HA47" s="11"/>
      <c r="HB47" s="11"/>
      <c r="HC47" s="11"/>
      <c r="HD47" s="11"/>
      <c r="HE47" s="11"/>
      <c r="HF47" s="11"/>
      <c r="HG47" s="11"/>
      <c r="HH47" s="11"/>
      <c r="HI47" s="11"/>
      <c r="HJ47" s="11"/>
      <c r="HK47" s="11"/>
      <c r="HL47" s="11"/>
      <c r="HM47" s="11"/>
      <c r="HN47" s="11"/>
      <c r="HO47" s="11"/>
      <c r="HP47" s="11"/>
      <c r="HQ47" s="11"/>
      <c r="HR47" s="11"/>
      <c r="HS47" s="11"/>
      <c r="HT47" s="11"/>
      <c r="HU47" s="11"/>
      <c r="HV47" s="11"/>
      <c r="HW47" s="11"/>
      <c r="HX47" s="11"/>
      <c r="HY47" s="11"/>
      <c r="HZ47" s="11"/>
      <c r="IA47" s="11"/>
      <c r="IB47" s="11"/>
      <c r="IC47" s="11"/>
      <c r="ID47" s="11"/>
      <c r="IE47" s="11"/>
      <c r="IF47" s="11"/>
      <c r="IG47" s="11"/>
      <c r="IH47" s="11"/>
      <c r="II47" s="11"/>
      <c r="IJ47" s="11"/>
      <c r="IK47" s="11"/>
      <c r="IL47" s="11"/>
      <c r="IM47" s="11"/>
      <c r="IN47" s="11"/>
      <c r="IO47" s="11"/>
      <c r="IP47" s="11"/>
      <c r="IQ47" s="11"/>
      <c r="IR47" s="11"/>
      <c r="IS47" s="11"/>
      <c r="IT47" s="11"/>
      <c r="IU47" s="11"/>
      <c r="IV47" s="11"/>
    </row>
    <row r="48" spans="1:256" ht="48.75" customHeight="1">
      <c r="A48" s="16" t="s">
        <v>103</v>
      </c>
      <c r="B48" s="12" t="s">
        <v>23</v>
      </c>
      <c r="C48" s="12" t="s">
        <v>23</v>
      </c>
      <c r="D48" s="19" t="s">
        <v>104</v>
      </c>
      <c r="E48" s="12"/>
      <c r="F48" s="47" t="str">
        <f>F49</f>
        <v>221,5</v>
      </c>
      <c r="G48" s="47">
        <f>G49</f>
        <v>230</v>
      </c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J48" s="11"/>
      <c r="BK48" s="11"/>
      <c r="BL48" s="11"/>
      <c r="BM48" s="11"/>
      <c r="BN48" s="11"/>
      <c r="BO48" s="11"/>
      <c r="BP48" s="11"/>
      <c r="BQ48" s="11"/>
      <c r="BR48" s="11"/>
      <c r="BS48" s="11"/>
      <c r="BT48" s="11"/>
      <c r="BU48" s="11"/>
      <c r="BV48" s="11"/>
      <c r="BW48" s="11"/>
      <c r="BX48" s="11"/>
      <c r="BY48" s="11"/>
      <c r="BZ48" s="11"/>
      <c r="CA48" s="11"/>
      <c r="CB48" s="11"/>
      <c r="CC48" s="11"/>
      <c r="CD48" s="11"/>
      <c r="CE48" s="11"/>
      <c r="CF48" s="11"/>
      <c r="CG48" s="11"/>
      <c r="CH48" s="11"/>
      <c r="CI48" s="11"/>
      <c r="CJ48" s="11"/>
      <c r="CK48" s="11"/>
      <c r="CL48" s="11"/>
      <c r="CM48" s="11"/>
      <c r="CN48" s="11"/>
      <c r="CO48" s="11"/>
      <c r="CP48" s="11"/>
      <c r="CQ48" s="11"/>
      <c r="CR48" s="11"/>
      <c r="CS48" s="11"/>
      <c r="CT48" s="11"/>
      <c r="CU48" s="11"/>
      <c r="CV48" s="11"/>
      <c r="CW48" s="11"/>
      <c r="CX48" s="11"/>
      <c r="CY48" s="11"/>
      <c r="CZ48" s="11"/>
      <c r="DA48" s="11"/>
      <c r="DB48" s="11"/>
      <c r="DC48" s="11"/>
      <c r="DD48" s="11"/>
      <c r="DE48" s="11"/>
      <c r="DF48" s="11"/>
      <c r="DG48" s="11"/>
      <c r="DH48" s="11"/>
      <c r="DI48" s="11"/>
      <c r="DJ48" s="11"/>
      <c r="DK48" s="11"/>
      <c r="DL48" s="11"/>
      <c r="DM48" s="11"/>
      <c r="DN48" s="11"/>
      <c r="DO48" s="11"/>
      <c r="DP48" s="11"/>
      <c r="DQ48" s="11"/>
      <c r="DR48" s="11"/>
      <c r="DS48" s="11"/>
      <c r="DT48" s="11"/>
      <c r="DU48" s="11"/>
      <c r="DV48" s="11"/>
      <c r="DW48" s="11"/>
      <c r="DX48" s="11"/>
      <c r="DY48" s="11"/>
      <c r="DZ48" s="11"/>
      <c r="EA48" s="11"/>
      <c r="EB48" s="11"/>
      <c r="EC48" s="11"/>
      <c r="ED48" s="11"/>
      <c r="EE48" s="11"/>
      <c r="EF48" s="11"/>
      <c r="EG48" s="11"/>
      <c r="EH48" s="11"/>
      <c r="EI48" s="11"/>
      <c r="EJ48" s="11"/>
      <c r="EK48" s="11"/>
      <c r="EL48" s="11"/>
      <c r="EM48" s="11"/>
      <c r="EN48" s="11"/>
      <c r="EO48" s="11"/>
      <c r="EP48" s="11"/>
      <c r="EQ48" s="11"/>
      <c r="ER48" s="11"/>
      <c r="ES48" s="11"/>
      <c r="ET48" s="11"/>
      <c r="EU48" s="11"/>
      <c r="EV48" s="11"/>
      <c r="EW48" s="11"/>
      <c r="EX48" s="11"/>
      <c r="EY48" s="11"/>
      <c r="EZ48" s="11"/>
      <c r="FA48" s="11"/>
      <c r="FB48" s="11"/>
      <c r="FC48" s="11"/>
      <c r="FD48" s="11"/>
      <c r="FE48" s="11"/>
      <c r="FF48" s="11"/>
      <c r="FG48" s="11"/>
      <c r="FH48" s="11"/>
      <c r="FI48" s="11"/>
      <c r="FJ48" s="11"/>
      <c r="FK48" s="11"/>
      <c r="FL48" s="11"/>
      <c r="FM48" s="11"/>
      <c r="FN48" s="11"/>
      <c r="FO48" s="11"/>
      <c r="FP48" s="11"/>
      <c r="FQ48" s="11"/>
      <c r="FR48" s="11"/>
      <c r="FS48" s="11"/>
      <c r="FT48" s="11"/>
      <c r="FU48" s="11"/>
      <c r="FV48" s="11"/>
      <c r="FW48" s="11"/>
      <c r="FX48" s="11"/>
      <c r="FY48" s="11"/>
      <c r="FZ48" s="11"/>
      <c r="GA48" s="11"/>
      <c r="GB48" s="11"/>
      <c r="GC48" s="11"/>
      <c r="GD48" s="11"/>
      <c r="GE48" s="11"/>
      <c r="GF48" s="11"/>
      <c r="GG48" s="11"/>
      <c r="GH48" s="11"/>
      <c r="GI48" s="11"/>
      <c r="GJ48" s="11"/>
      <c r="GK48" s="11"/>
      <c r="GL48" s="11"/>
      <c r="GM48" s="11"/>
      <c r="GN48" s="11"/>
      <c r="GO48" s="11"/>
      <c r="GP48" s="11"/>
      <c r="GQ48" s="11"/>
      <c r="GR48" s="11"/>
      <c r="GS48" s="11"/>
      <c r="GT48" s="11"/>
      <c r="GU48" s="11"/>
      <c r="GV48" s="11"/>
      <c r="GW48" s="11"/>
      <c r="GX48" s="11"/>
      <c r="GY48" s="11"/>
      <c r="GZ48" s="11"/>
      <c r="HA48" s="11"/>
      <c r="HB48" s="11"/>
      <c r="HC48" s="11"/>
      <c r="HD48" s="11"/>
      <c r="HE48" s="11"/>
      <c r="HF48" s="11"/>
      <c r="HG48" s="11"/>
      <c r="HH48" s="11"/>
      <c r="HI48" s="11"/>
      <c r="HJ48" s="11"/>
      <c r="HK48" s="11"/>
      <c r="HL48" s="11"/>
      <c r="HM48" s="11"/>
      <c r="HN48" s="11"/>
      <c r="HO48" s="11"/>
      <c r="HP48" s="11"/>
      <c r="HQ48" s="11"/>
      <c r="HR48" s="11"/>
      <c r="HS48" s="11"/>
      <c r="HT48" s="11"/>
      <c r="HU48" s="11"/>
      <c r="HV48" s="11"/>
      <c r="HW48" s="11"/>
      <c r="HX48" s="11"/>
      <c r="HY48" s="11"/>
      <c r="HZ48" s="11"/>
      <c r="IA48" s="11"/>
      <c r="IB48" s="11"/>
      <c r="IC48" s="11"/>
      <c r="ID48" s="11"/>
      <c r="IE48" s="11"/>
      <c r="IF48" s="11"/>
      <c r="IG48" s="11"/>
      <c r="IH48" s="11"/>
      <c r="II48" s="11"/>
      <c r="IJ48" s="11"/>
      <c r="IK48" s="11"/>
      <c r="IL48" s="11"/>
      <c r="IM48" s="11"/>
      <c r="IN48" s="11"/>
      <c r="IO48" s="11"/>
      <c r="IP48" s="11"/>
      <c r="IQ48" s="11"/>
      <c r="IR48" s="11"/>
      <c r="IS48" s="11"/>
      <c r="IT48" s="11"/>
      <c r="IU48" s="11"/>
      <c r="IV48" s="11"/>
    </row>
    <row r="49" spans="1:256" ht="31.5">
      <c r="A49" s="16" t="s">
        <v>81</v>
      </c>
      <c r="B49" s="12" t="s">
        <v>23</v>
      </c>
      <c r="C49" s="12" t="s">
        <v>23</v>
      </c>
      <c r="D49" s="19" t="s">
        <v>102</v>
      </c>
      <c r="E49" s="12"/>
      <c r="F49" s="47" t="str">
        <f t="shared" ref="F49:G50" si="3">F50</f>
        <v>221,5</v>
      </c>
      <c r="G49" s="47">
        <f t="shared" si="3"/>
        <v>230</v>
      </c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  <c r="BE49" s="11"/>
      <c r="BF49" s="11"/>
      <c r="BG49" s="11"/>
      <c r="BH49" s="11"/>
      <c r="BI49" s="11"/>
      <c r="BJ49" s="11"/>
      <c r="BK49" s="11"/>
      <c r="BL49" s="11"/>
      <c r="BM49" s="11"/>
      <c r="BN49" s="11"/>
      <c r="BO49" s="11"/>
      <c r="BP49" s="11"/>
      <c r="BQ49" s="11"/>
      <c r="BR49" s="11"/>
      <c r="BS49" s="11"/>
      <c r="BT49" s="11"/>
      <c r="BU49" s="11"/>
      <c r="BV49" s="11"/>
      <c r="BW49" s="11"/>
      <c r="BX49" s="11"/>
      <c r="BY49" s="11"/>
      <c r="BZ49" s="11"/>
      <c r="CA49" s="11"/>
      <c r="CB49" s="11"/>
      <c r="CC49" s="11"/>
      <c r="CD49" s="11"/>
      <c r="CE49" s="11"/>
      <c r="CF49" s="11"/>
      <c r="CG49" s="11"/>
      <c r="CH49" s="11"/>
      <c r="CI49" s="11"/>
      <c r="CJ49" s="11"/>
      <c r="CK49" s="11"/>
      <c r="CL49" s="11"/>
      <c r="CM49" s="11"/>
      <c r="CN49" s="11"/>
      <c r="CO49" s="11"/>
      <c r="CP49" s="11"/>
      <c r="CQ49" s="11"/>
      <c r="CR49" s="11"/>
      <c r="CS49" s="11"/>
      <c r="CT49" s="11"/>
      <c r="CU49" s="11"/>
      <c r="CV49" s="11"/>
      <c r="CW49" s="11"/>
      <c r="CX49" s="11"/>
      <c r="CY49" s="11"/>
      <c r="CZ49" s="11"/>
      <c r="DA49" s="11"/>
      <c r="DB49" s="11"/>
      <c r="DC49" s="11"/>
      <c r="DD49" s="11"/>
      <c r="DE49" s="11"/>
      <c r="DF49" s="11"/>
      <c r="DG49" s="11"/>
      <c r="DH49" s="11"/>
      <c r="DI49" s="11"/>
      <c r="DJ49" s="11"/>
      <c r="DK49" s="11"/>
      <c r="DL49" s="11"/>
      <c r="DM49" s="11"/>
      <c r="DN49" s="11"/>
      <c r="DO49" s="11"/>
      <c r="DP49" s="11"/>
      <c r="DQ49" s="11"/>
      <c r="DR49" s="11"/>
      <c r="DS49" s="11"/>
      <c r="DT49" s="11"/>
      <c r="DU49" s="11"/>
      <c r="DV49" s="11"/>
      <c r="DW49" s="11"/>
      <c r="DX49" s="11"/>
      <c r="DY49" s="11"/>
      <c r="DZ49" s="11"/>
      <c r="EA49" s="11"/>
      <c r="EB49" s="11"/>
      <c r="EC49" s="11"/>
      <c r="ED49" s="11"/>
      <c r="EE49" s="11"/>
      <c r="EF49" s="11"/>
      <c r="EG49" s="11"/>
      <c r="EH49" s="11"/>
      <c r="EI49" s="11"/>
      <c r="EJ49" s="11"/>
      <c r="EK49" s="11"/>
      <c r="EL49" s="11"/>
      <c r="EM49" s="11"/>
      <c r="EN49" s="11"/>
      <c r="EO49" s="11"/>
      <c r="EP49" s="11"/>
      <c r="EQ49" s="11"/>
      <c r="ER49" s="11"/>
      <c r="ES49" s="11"/>
      <c r="ET49" s="11"/>
      <c r="EU49" s="11"/>
      <c r="EV49" s="11"/>
      <c r="EW49" s="11"/>
      <c r="EX49" s="11"/>
      <c r="EY49" s="11"/>
      <c r="EZ49" s="11"/>
      <c r="FA49" s="11"/>
      <c r="FB49" s="11"/>
      <c r="FC49" s="11"/>
      <c r="FD49" s="11"/>
      <c r="FE49" s="11"/>
      <c r="FF49" s="11"/>
      <c r="FG49" s="11"/>
      <c r="FH49" s="11"/>
      <c r="FI49" s="11"/>
      <c r="FJ49" s="11"/>
      <c r="FK49" s="11"/>
      <c r="FL49" s="11"/>
      <c r="FM49" s="11"/>
      <c r="FN49" s="11"/>
      <c r="FO49" s="11"/>
      <c r="FP49" s="11"/>
      <c r="FQ49" s="11"/>
      <c r="FR49" s="11"/>
      <c r="FS49" s="11"/>
      <c r="FT49" s="11"/>
      <c r="FU49" s="11"/>
      <c r="FV49" s="11"/>
      <c r="FW49" s="11"/>
      <c r="FX49" s="11"/>
      <c r="FY49" s="11"/>
      <c r="FZ49" s="11"/>
      <c r="GA49" s="11"/>
      <c r="GB49" s="11"/>
      <c r="GC49" s="11"/>
      <c r="GD49" s="11"/>
      <c r="GE49" s="11"/>
      <c r="GF49" s="11"/>
      <c r="GG49" s="11"/>
      <c r="GH49" s="11"/>
      <c r="GI49" s="11"/>
      <c r="GJ49" s="11"/>
      <c r="GK49" s="11"/>
      <c r="GL49" s="11"/>
      <c r="GM49" s="11"/>
      <c r="GN49" s="11"/>
      <c r="GO49" s="11"/>
      <c r="GP49" s="11"/>
      <c r="GQ49" s="11"/>
      <c r="GR49" s="11"/>
      <c r="GS49" s="11"/>
      <c r="GT49" s="11"/>
      <c r="GU49" s="11"/>
      <c r="GV49" s="11"/>
      <c r="GW49" s="11"/>
      <c r="GX49" s="11"/>
      <c r="GY49" s="11"/>
      <c r="GZ49" s="11"/>
      <c r="HA49" s="11"/>
      <c r="HB49" s="11"/>
      <c r="HC49" s="11"/>
      <c r="HD49" s="11"/>
      <c r="HE49" s="11"/>
      <c r="HF49" s="11"/>
      <c r="HG49" s="11"/>
      <c r="HH49" s="11"/>
      <c r="HI49" s="11"/>
      <c r="HJ49" s="11"/>
      <c r="HK49" s="11"/>
      <c r="HL49" s="11"/>
      <c r="HM49" s="11"/>
      <c r="HN49" s="11"/>
      <c r="HO49" s="11"/>
      <c r="HP49" s="11"/>
      <c r="HQ49" s="11"/>
      <c r="HR49" s="11"/>
      <c r="HS49" s="11"/>
      <c r="HT49" s="11"/>
      <c r="HU49" s="11"/>
      <c r="HV49" s="11"/>
      <c r="HW49" s="11"/>
      <c r="HX49" s="11"/>
      <c r="HY49" s="11"/>
      <c r="HZ49" s="11"/>
      <c r="IA49" s="11"/>
      <c r="IB49" s="11"/>
      <c r="IC49" s="11"/>
      <c r="ID49" s="11"/>
      <c r="IE49" s="11"/>
      <c r="IF49" s="11"/>
      <c r="IG49" s="11"/>
      <c r="IH49" s="11"/>
      <c r="II49" s="11"/>
      <c r="IJ49" s="11"/>
      <c r="IK49" s="11"/>
      <c r="IL49" s="11"/>
      <c r="IM49" s="11"/>
      <c r="IN49" s="11"/>
      <c r="IO49" s="11"/>
      <c r="IP49" s="11"/>
      <c r="IQ49" s="11"/>
      <c r="IR49" s="11"/>
      <c r="IS49" s="11"/>
      <c r="IT49" s="11"/>
      <c r="IU49" s="11"/>
      <c r="IV49" s="11"/>
    </row>
    <row r="50" spans="1:256" ht="60">
      <c r="A50" s="39" t="s">
        <v>68</v>
      </c>
      <c r="B50" s="12" t="s">
        <v>23</v>
      </c>
      <c r="C50" s="12" t="s">
        <v>23</v>
      </c>
      <c r="D50" s="19" t="s">
        <v>102</v>
      </c>
      <c r="E50" s="12" t="s">
        <v>11</v>
      </c>
      <c r="F50" s="47" t="str">
        <f t="shared" si="3"/>
        <v>221,5</v>
      </c>
      <c r="G50" s="47">
        <f t="shared" si="3"/>
        <v>230</v>
      </c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  <c r="BL50" s="11"/>
      <c r="BM50" s="11"/>
      <c r="BN50" s="11"/>
      <c r="BO50" s="11"/>
      <c r="BP50" s="11"/>
      <c r="BQ50" s="11"/>
      <c r="BR50" s="11"/>
      <c r="BS50" s="11"/>
      <c r="BT50" s="11"/>
      <c r="BU50" s="11"/>
      <c r="BV50" s="11"/>
      <c r="BW50" s="11"/>
      <c r="BX50" s="11"/>
      <c r="BY50" s="11"/>
      <c r="BZ50" s="11"/>
      <c r="CA50" s="11"/>
      <c r="CB50" s="11"/>
      <c r="CC50" s="11"/>
      <c r="CD50" s="11"/>
      <c r="CE50" s="11"/>
      <c r="CF50" s="11"/>
      <c r="CG50" s="11"/>
      <c r="CH50" s="11"/>
      <c r="CI50" s="11"/>
      <c r="CJ50" s="11"/>
      <c r="CK50" s="11"/>
      <c r="CL50" s="11"/>
      <c r="CM50" s="11"/>
      <c r="CN50" s="11"/>
      <c r="CO50" s="11"/>
      <c r="CP50" s="11"/>
      <c r="CQ50" s="11"/>
      <c r="CR50" s="11"/>
      <c r="CS50" s="11"/>
      <c r="CT50" s="11"/>
      <c r="CU50" s="11"/>
      <c r="CV50" s="11"/>
      <c r="CW50" s="11"/>
      <c r="CX50" s="11"/>
      <c r="CY50" s="11"/>
      <c r="CZ50" s="11"/>
      <c r="DA50" s="11"/>
      <c r="DB50" s="11"/>
      <c r="DC50" s="11"/>
      <c r="DD50" s="11"/>
      <c r="DE50" s="11"/>
      <c r="DF50" s="11"/>
      <c r="DG50" s="11"/>
      <c r="DH50" s="11"/>
      <c r="DI50" s="11"/>
      <c r="DJ50" s="11"/>
      <c r="DK50" s="11"/>
      <c r="DL50" s="11"/>
      <c r="DM50" s="11"/>
      <c r="DN50" s="11"/>
      <c r="DO50" s="11"/>
      <c r="DP50" s="11"/>
      <c r="DQ50" s="11"/>
      <c r="DR50" s="11"/>
      <c r="DS50" s="11"/>
      <c r="DT50" s="11"/>
      <c r="DU50" s="11"/>
      <c r="DV50" s="11"/>
      <c r="DW50" s="11"/>
      <c r="DX50" s="11"/>
      <c r="DY50" s="11"/>
      <c r="DZ50" s="11"/>
      <c r="EA50" s="11"/>
      <c r="EB50" s="11"/>
      <c r="EC50" s="11"/>
      <c r="ED50" s="11"/>
      <c r="EE50" s="11"/>
      <c r="EF50" s="11"/>
      <c r="EG50" s="11"/>
      <c r="EH50" s="11"/>
      <c r="EI50" s="11"/>
      <c r="EJ50" s="11"/>
      <c r="EK50" s="11"/>
      <c r="EL50" s="11"/>
      <c r="EM50" s="11"/>
      <c r="EN50" s="11"/>
      <c r="EO50" s="11"/>
      <c r="EP50" s="11"/>
      <c r="EQ50" s="11"/>
      <c r="ER50" s="11"/>
      <c r="ES50" s="11"/>
      <c r="ET50" s="11"/>
      <c r="EU50" s="11"/>
      <c r="EV50" s="11"/>
      <c r="EW50" s="11"/>
      <c r="EX50" s="11"/>
      <c r="EY50" s="11"/>
      <c r="EZ50" s="11"/>
      <c r="FA50" s="11"/>
      <c r="FB50" s="11"/>
      <c r="FC50" s="11"/>
      <c r="FD50" s="11"/>
      <c r="FE50" s="11"/>
      <c r="FF50" s="11"/>
      <c r="FG50" s="11"/>
      <c r="FH50" s="11"/>
      <c r="FI50" s="11"/>
      <c r="FJ50" s="11"/>
      <c r="FK50" s="11"/>
      <c r="FL50" s="11"/>
      <c r="FM50" s="11"/>
      <c r="FN50" s="11"/>
      <c r="FO50" s="11"/>
      <c r="FP50" s="11"/>
      <c r="FQ50" s="11"/>
      <c r="FR50" s="11"/>
      <c r="FS50" s="11"/>
      <c r="FT50" s="11"/>
      <c r="FU50" s="11"/>
      <c r="FV50" s="11"/>
      <c r="FW50" s="11"/>
      <c r="FX50" s="11"/>
      <c r="FY50" s="11"/>
      <c r="FZ50" s="11"/>
      <c r="GA50" s="11"/>
      <c r="GB50" s="11"/>
      <c r="GC50" s="11"/>
      <c r="GD50" s="11"/>
      <c r="GE50" s="11"/>
      <c r="GF50" s="11"/>
      <c r="GG50" s="11"/>
      <c r="GH50" s="11"/>
      <c r="GI50" s="11"/>
      <c r="GJ50" s="11"/>
      <c r="GK50" s="11"/>
      <c r="GL50" s="11"/>
      <c r="GM50" s="11"/>
      <c r="GN50" s="11"/>
      <c r="GO50" s="11"/>
      <c r="GP50" s="11"/>
      <c r="GQ50" s="11"/>
      <c r="GR50" s="11"/>
      <c r="GS50" s="11"/>
      <c r="GT50" s="11"/>
      <c r="GU50" s="11"/>
      <c r="GV50" s="11"/>
      <c r="GW50" s="11"/>
      <c r="GX50" s="11"/>
      <c r="GY50" s="11"/>
      <c r="GZ50" s="11"/>
      <c r="HA50" s="11"/>
      <c r="HB50" s="11"/>
      <c r="HC50" s="11"/>
      <c r="HD50" s="11"/>
      <c r="HE50" s="11"/>
      <c r="HF50" s="11"/>
      <c r="HG50" s="11"/>
      <c r="HH50" s="11"/>
      <c r="HI50" s="11"/>
      <c r="HJ50" s="11"/>
      <c r="HK50" s="11"/>
      <c r="HL50" s="11"/>
      <c r="HM50" s="11"/>
      <c r="HN50" s="11"/>
      <c r="HO50" s="11"/>
      <c r="HP50" s="11"/>
      <c r="HQ50" s="11"/>
      <c r="HR50" s="11"/>
      <c r="HS50" s="11"/>
      <c r="HT50" s="11"/>
      <c r="HU50" s="11"/>
      <c r="HV50" s="11"/>
      <c r="HW50" s="11"/>
      <c r="HX50" s="11"/>
      <c r="HY50" s="11"/>
      <c r="HZ50" s="11"/>
      <c r="IA50" s="11"/>
      <c r="IB50" s="11"/>
      <c r="IC50" s="11"/>
      <c r="ID50" s="11"/>
      <c r="IE50" s="11"/>
      <c r="IF50" s="11"/>
      <c r="IG50" s="11"/>
      <c r="IH50" s="11"/>
      <c r="II50" s="11"/>
      <c r="IJ50" s="11"/>
      <c r="IK50" s="11"/>
      <c r="IL50" s="11"/>
      <c r="IM50" s="11"/>
      <c r="IN50" s="11"/>
      <c r="IO50" s="11"/>
      <c r="IP50" s="11"/>
      <c r="IQ50" s="11"/>
      <c r="IR50" s="11"/>
      <c r="IS50" s="11"/>
      <c r="IT50" s="11"/>
      <c r="IU50" s="11"/>
      <c r="IV50" s="11"/>
    </row>
    <row r="51" spans="1:256" ht="15.75">
      <c r="A51" s="13" t="s">
        <v>80</v>
      </c>
      <c r="B51" s="12" t="s">
        <v>23</v>
      </c>
      <c r="C51" s="12" t="s">
        <v>23</v>
      </c>
      <c r="D51" s="19" t="s">
        <v>102</v>
      </c>
      <c r="E51" s="12" t="s">
        <v>83</v>
      </c>
      <c r="F51" s="48" t="s">
        <v>86</v>
      </c>
      <c r="G51" s="47">
        <v>230</v>
      </c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  <c r="BZ51" s="11"/>
      <c r="CA51" s="11"/>
      <c r="CB51" s="11"/>
      <c r="CC51" s="11"/>
      <c r="CD51" s="11"/>
      <c r="CE51" s="11"/>
      <c r="CF51" s="11"/>
      <c r="CG51" s="11"/>
      <c r="CH51" s="11"/>
      <c r="CI51" s="11"/>
      <c r="CJ51" s="11"/>
      <c r="CK51" s="11"/>
      <c r="CL51" s="11"/>
      <c r="CM51" s="11"/>
      <c r="CN51" s="11"/>
      <c r="CO51" s="11"/>
      <c r="CP51" s="11"/>
      <c r="CQ51" s="11"/>
      <c r="CR51" s="11"/>
      <c r="CS51" s="11"/>
      <c r="CT51" s="11"/>
      <c r="CU51" s="11"/>
      <c r="CV51" s="11"/>
      <c r="CW51" s="11"/>
      <c r="CX51" s="11"/>
      <c r="CY51" s="11"/>
      <c r="CZ51" s="11"/>
      <c r="DA51" s="11"/>
      <c r="DB51" s="11"/>
      <c r="DC51" s="11"/>
      <c r="DD51" s="11"/>
      <c r="DE51" s="11"/>
      <c r="DF51" s="11"/>
      <c r="DG51" s="11"/>
      <c r="DH51" s="11"/>
      <c r="DI51" s="11"/>
      <c r="DJ51" s="11"/>
      <c r="DK51" s="11"/>
      <c r="DL51" s="11"/>
      <c r="DM51" s="11"/>
      <c r="DN51" s="11"/>
      <c r="DO51" s="11"/>
      <c r="DP51" s="11"/>
      <c r="DQ51" s="11"/>
      <c r="DR51" s="11"/>
      <c r="DS51" s="11"/>
      <c r="DT51" s="11"/>
      <c r="DU51" s="11"/>
      <c r="DV51" s="11"/>
      <c r="DW51" s="11"/>
      <c r="DX51" s="11"/>
      <c r="DY51" s="11"/>
      <c r="DZ51" s="11"/>
      <c r="EA51" s="11"/>
      <c r="EB51" s="11"/>
      <c r="EC51" s="11"/>
      <c r="ED51" s="11"/>
      <c r="EE51" s="11"/>
      <c r="EF51" s="11"/>
      <c r="EG51" s="11"/>
      <c r="EH51" s="11"/>
      <c r="EI51" s="11"/>
      <c r="EJ51" s="11"/>
      <c r="EK51" s="11"/>
      <c r="EL51" s="11"/>
      <c r="EM51" s="11"/>
      <c r="EN51" s="11"/>
      <c r="EO51" s="11"/>
      <c r="EP51" s="11"/>
      <c r="EQ51" s="11"/>
      <c r="ER51" s="11"/>
      <c r="ES51" s="11"/>
      <c r="ET51" s="11"/>
      <c r="EU51" s="11"/>
      <c r="EV51" s="11"/>
      <c r="EW51" s="11"/>
      <c r="EX51" s="11"/>
      <c r="EY51" s="11"/>
      <c r="EZ51" s="11"/>
      <c r="FA51" s="11"/>
      <c r="FB51" s="11"/>
      <c r="FC51" s="11"/>
      <c r="FD51" s="11"/>
      <c r="FE51" s="11"/>
      <c r="FF51" s="11"/>
      <c r="FG51" s="11"/>
      <c r="FH51" s="11"/>
      <c r="FI51" s="11"/>
      <c r="FJ51" s="11"/>
      <c r="FK51" s="11"/>
      <c r="FL51" s="11"/>
      <c r="FM51" s="11"/>
      <c r="FN51" s="11"/>
      <c r="FO51" s="11"/>
      <c r="FP51" s="11"/>
      <c r="FQ51" s="11"/>
      <c r="FR51" s="11"/>
      <c r="FS51" s="11"/>
      <c r="FT51" s="11"/>
      <c r="FU51" s="11"/>
      <c r="FV51" s="11"/>
      <c r="FW51" s="11"/>
      <c r="FX51" s="11"/>
      <c r="FY51" s="11"/>
      <c r="FZ51" s="11"/>
      <c r="GA51" s="11"/>
      <c r="GB51" s="11"/>
      <c r="GC51" s="11"/>
      <c r="GD51" s="11"/>
      <c r="GE51" s="11"/>
      <c r="GF51" s="11"/>
      <c r="GG51" s="11"/>
      <c r="GH51" s="11"/>
      <c r="GI51" s="11"/>
      <c r="GJ51" s="11"/>
      <c r="GK51" s="11"/>
      <c r="GL51" s="11"/>
      <c r="GM51" s="11"/>
      <c r="GN51" s="11"/>
      <c r="GO51" s="11"/>
      <c r="GP51" s="11"/>
      <c r="GQ51" s="11"/>
      <c r="GR51" s="11"/>
      <c r="GS51" s="11"/>
      <c r="GT51" s="11"/>
      <c r="GU51" s="11"/>
      <c r="GV51" s="11"/>
      <c r="GW51" s="11"/>
      <c r="GX51" s="11"/>
      <c r="GY51" s="11"/>
      <c r="GZ51" s="11"/>
      <c r="HA51" s="11"/>
      <c r="HB51" s="11"/>
      <c r="HC51" s="11"/>
      <c r="HD51" s="11"/>
      <c r="HE51" s="11"/>
      <c r="HF51" s="11"/>
      <c r="HG51" s="11"/>
      <c r="HH51" s="11"/>
      <c r="HI51" s="11"/>
      <c r="HJ51" s="11"/>
      <c r="HK51" s="11"/>
      <c r="HL51" s="11"/>
      <c r="HM51" s="11"/>
      <c r="HN51" s="11"/>
      <c r="HO51" s="11"/>
      <c r="HP51" s="11"/>
      <c r="HQ51" s="11"/>
      <c r="HR51" s="11"/>
      <c r="HS51" s="11"/>
      <c r="HT51" s="11"/>
      <c r="HU51" s="11"/>
      <c r="HV51" s="11"/>
      <c r="HW51" s="11"/>
      <c r="HX51" s="11"/>
      <c r="HY51" s="11"/>
      <c r="HZ51" s="11"/>
      <c r="IA51" s="11"/>
      <c r="IB51" s="11"/>
      <c r="IC51" s="11"/>
      <c r="ID51" s="11"/>
      <c r="IE51" s="11"/>
      <c r="IF51" s="11"/>
      <c r="IG51" s="11"/>
      <c r="IH51" s="11"/>
      <c r="II51" s="11"/>
      <c r="IJ51" s="11"/>
      <c r="IK51" s="11"/>
      <c r="IL51" s="11"/>
      <c r="IM51" s="11"/>
      <c r="IN51" s="11"/>
      <c r="IO51" s="11"/>
      <c r="IP51" s="11"/>
      <c r="IQ51" s="11"/>
      <c r="IR51" s="11"/>
      <c r="IS51" s="11"/>
      <c r="IT51" s="11"/>
      <c r="IU51" s="11"/>
      <c r="IV51" s="11"/>
    </row>
    <row r="52" spans="1:256" ht="15.75">
      <c r="A52" s="20" t="s">
        <v>47</v>
      </c>
      <c r="B52" s="4" t="s">
        <v>28</v>
      </c>
      <c r="C52" s="4"/>
      <c r="D52" s="15"/>
      <c r="E52" s="15"/>
      <c r="F52" s="49">
        <v>30</v>
      </c>
      <c r="G52" s="42">
        <v>5</v>
      </c>
    </row>
    <row r="53" spans="1:256" ht="15.75">
      <c r="A53" s="3" t="s">
        <v>29</v>
      </c>
      <c r="B53" s="4" t="s">
        <v>28</v>
      </c>
      <c r="C53" s="4" t="s">
        <v>8</v>
      </c>
      <c r="D53" s="15"/>
      <c r="E53" s="15"/>
      <c r="F53" s="49">
        <v>30</v>
      </c>
      <c r="G53" s="42">
        <f>G54</f>
        <v>5</v>
      </c>
    </row>
    <row r="54" spans="1:256" ht="15.75">
      <c r="A54" s="5" t="s">
        <v>43</v>
      </c>
      <c r="B54" s="6" t="s">
        <v>28</v>
      </c>
      <c r="C54" s="6" t="s">
        <v>8</v>
      </c>
      <c r="D54" s="17" t="s">
        <v>55</v>
      </c>
      <c r="E54" s="7"/>
      <c r="F54" s="50">
        <v>30</v>
      </c>
      <c r="G54" s="47">
        <f>G55</f>
        <v>5</v>
      </c>
    </row>
    <row r="55" spans="1:256" ht="15.75">
      <c r="A55" s="16" t="s">
        <v>48</v>
      </c>
      <c r="B55" s="6" t="s">
        <v>28</v>
      </c>
      <c r="C55" s="6" t="s">
        <v>8</v>
      </c>
      <c r="D55" s="17" t="s">
        <v>57</v>
      </c>
      <c r="E55" s="7"/>
      <c r="F55" s="50">
        <v>30</v>
      </c>
      <c r="G55" s="47">
        <v>5</v>
      </c>
    </row>
    <row r="56" spans="1:256" ht="31.5">
      <c r="A56" s="14" t="s">
        <v>38</v>
      </c>
      <c r="B56" s="6" t="s">
        <v>28</v>
      </c>
      <c r="C56" s="6" t="s">
        <v>8</v>
      </c>
      <c r="D56" s="17" t="s">
        <v>56</v>
      </c>
      <c r="E56" s="7"/>
      <c r="F56" s="50">
        <v>30</v>
      </c>
      <c r="G56" s="47">
        <v>5</v>
      </c>
    </row>
    <row r="57" spans="1:256" ht="31.5">
      <c r="A57" s="5" t="s">
        <v>15</v>
      </c>
      <c r="B57" s="6" t="s">
        <v>28</v>
      </c>
      <c r="C57" s="6" t="s">
        <v>8</v>
      </c>
      <c r="D57" s="17" t="s">
        <v>56</v>
      </c>
      <c r="E57" s="7">
        <v>200</v>
      </c>
      <c r="F57" s="50">
        <v>30</v>
      </c>
      <c r="G57" s="47">
        <f>G58</f>
        <v>5</v>
      </c>
    </row>
    <row r="58" spans="1:256" ht="31.5">
      <c r="A58" s="5" t="s">
        <v>70</v>
      </c>
      <c r="B58" s="6" t="s">
        <v>28</v>
      </c>
      <c r="C58" s="6" t="s">
        <v>8</v>
      </c>
      <c r="D58" s="17" t="s">
        <v>56</v>
      </c>
      <c r="E58" s="7">
        <v>240</v>
      </c>
      <c r="F58" s="50">
        <v>30</v>
      </c>
      <c r="G58" s="47">
        <v>5</v>
      </c>
    </row>
    <row r="59" spans="1:256" ht="15.75">
      <c r="A59" s="3" t="s">
        <v>31</v>
      </c>
      <c r="B59" s="4" t="s">
        <v>32</v>
      </c>
      <c r="C59" s="4"/>
      <c r="D59" s="3"/>
      <c r="E59" s="3"/>
      <c r="F59" s="42">
        <f t="shared" ref="F59:G64" si="4">F60</f>
        <v>83.5</v>
      </c>
      <c r="G59" s="42">
        <f t="shared" si="4"/>
        <v>38.5</v>
      </c>
    </row>
    <row r="60" spans="1:256" ht="15.75">
      <c r="A60" s="3" t="s">
        <v>33</v>
      </c>
      <c r="B60" s="4" t="s">
        <v>32</v>
      </c>
      <c r="C60" s="4" t="s">
        <v>8</v>
      </c>
      <c r="D60" s="3"/>
      <c r="E60" s="3"/>
      <c r="F60" s="42">
        <f t="shared" si="4"/>
        <v>83.5</v>
      </c>
      <c r="G60" s="42">
        <f t="shared" si="4"/>
        <v>38.5</v>
      </c>
    </row>
    <row r="61" spans="1:256" ht="15.75">
      <c r="A61" s="13" t="s">
        <v>34</v>
      </c>
      <c r="B61" s="12" t="s">
        <v>32</v>
      </c>
      <c r="C61" s="12" t="s">
        <v>8</v>
      </c>
      <c r="D61" s="13"/>
      <c r="E61" s="13"/>
      <c r="F61" s="47">
        <f t="shared" si="4"/>
        <v>83.5</v>
      </c>
      <c r="G61" s="47">
        <f t="shared" si="4"/>
        <v>38.5</v>
      </c>
    </row>
    <row r="62" spans="1:256" ht="15.75">
      <c r="A62" s="5" t="s">
        <v>44</v>
      </c>
      <c r="B62" s="12" t="s">
        <v>32</v>
      </c>
      <c r="C62" s="12" t="s">
        <v>8</v>
      </c>
      <c r="D62" s="25" t="s">
        <v>54</v>
      </c>
      <c r="E62" s="13"/>
      <c r="F62" s="47">
        <f t="shared" si="4"/>
        <v>83.5</v>
      </c>
      <c r="G62" s="47">
        <f t="shared" si="4"/>
        <v>38.5</v>
      </c>
    </row>
    <row r="63" spans="1:256" ht="31.5">
      <c r="A63" s="14" t="s">
        <v>45</v>
      </c>
      <c r="B63" s="24">
        <v>10</v>
      </c>
      <c r="C63" s="24">
        <v>1</v>
      </c>
      <c r="D63" s="23" t="s">
        <v>58</v>
      </c>
      <c r="E63" s="21" t="s">
        <v>30</v>
      </c>
      <c r="F63" s="47">
        <f t="shared" si="4"/>
        <v>83.5</v>
      </c>
      <c r="G63" s="47">
        <f t="shared" si="4"/>
        <v>38.5</v>
      </c>
    </row>
    <row r="64" spans="1:256" ht="31.5">
      <c r="A64" s="14" t="s">
        <v>35</v>
      </c>
      <c r="B64" s="24">
        <v>10</v>
      </c>
      <c r="C64" s="24">
        <v>1</v>
      </c>
      <c r="D64" s="23" t="s">
        <v>58</v>
      </c>
      <c r="E64" s="22">
        <v>300</v>
      </c>
      <c r="F64" s="47">
        <f t="shared" si="4"/>
        <v>83.5</v>
      </c>
      <c r="G64" s="47">
        <f t="shared" si="4"/>
        <v>38.5</v>
      </c>
    </row>
    <row r="65" spans="1:7" ht="31.5">
      <c r="A65" s="14" t="s">
        <v>72</v>
      </c>
      <c r="B65" s="24">
        <v>10</v>
      </c>
      <c r="C65" s="24">
        <v>1</v>
      </c>
      <c r="D65" s="23" t="s">
        <v>58</v>
      </c>
      <c r="E65" s="33">
        <v>310</v>
      </c>
      <c r="F65" s="38">
        <v>83.5</v>
      </c>
      <c r="G65" s="47">
        <v>38.5</v>
      </c>
    </row>
    <row r="66" spans="1:7" ht="15.75">
      <c r="A66" s="5" t="s">
        <v>75</v>
      </c>
      <c r="B66" s="24">
        <v>99</v>
      </c>
      <c r="C66" s="24"/>
      <c r="D66" s="23"/>
      <c r="E66" s="7"/>
      <c r="F66" s="49">
        <f>F67</f>
        <v>41.64</v>
      </c>
      <c r="G66" s="42">
        <f>G67</f>
        <v>85.4</v>
      </c>
    </row>
    <row r="67" spans="1:7" ht="15.75">
      <c r="A67" s="5" t="s">
        <v>75</v>
      </c>
      <c r="B67" s="24">
        <v>99</v>
      </c>
      <c r="C67" s="24">
        <v>99</v>
      </c>
      <c r="D67" s="23"/>
      <c r="E67" s="7"/>
      <c r="F67" s="50">
        <f>F69</f>
        <v>41.64</v>
      </c>
      <c r="G67" s="47">
        <f>G69</f>
        <v>85.4</v>
      </c>
    </row>
    <row r="68" spans="1:7" ht="31.5">
      <c r="A68" s="5" t="s">
        <v>75</v>
      </c>
      <c r="B68" s="24">
        <v>99</v>
      </c>
      <c r="C68" s="24">
        <v>99</v>
      </c>
      <c r="D68" s="23" t="s">
        <v>76</v>
      </c>
      <c r="E68" s="7"/>
      <c r="F68" s="50">
        <v>41.64</v>
      </c>
      <c r="G68" s="47">
        <v>85.4</v>
      </c>
    </row>
    <row r="69" spans="1:7" ht="31.5">
      <c r="A69" s="5" t="s">
        <v>75</v>
      </c>
      <c r="B69" s="24">
        <v>99</v>
      </c>
      <c r="C69" s="24">
        <v>99</v>
      </c>
      <c r="D69" s="23" t="s">
        <v>76</v>
      </c>
      <c r="E69" s="7">
        <v>999</v>
      </c>
      <c r="F69" s="50">
        <v>41.64</v>
      </c>
      <c r="G69" s="47">
        <v>85.4</v>
      </c>
    </row>
    <row r="70" spans="1:7" ht="15.75">
      <c r="A70" s="3" t="s">
        <v>39</v>
      </c>
      <c r="B70" s="10"/>
      <c r="C70" s="30"/>
      <c r="D70" s="31"/>
      <c r="E70" s="10"/>
      <c r="F70" s="49">
        <v>1665.7</v>
      </c>
      <c r="G70" s="49">
        <v>1707.3</v>
      </c>
    </row>
    <row r="71" spans="1:7">
      <c r="C71" s="27"/>
      <c r="D71" s="26"/>
    </row>
    <row r="72" spans="1:7">
      <c r="C72" s="27"/>
      <c r="D72" s="26"/>
    </row>
    <row r="73" spans="1:7">
      <c r="C73" s="27"/>
      <c r="D73" s="26"/>
    </row>
    <row r="74" spans="1:7">
      <c r="C74" s="27"/>
      <c r="D74" s="26"/>
    </row>
    <row r="75" spans="1:7">
      <c r="C75" s="27"/>
      <c r="D75" s="26"/>
    </row>
    <row r="76" spans="1:7">
      <c r="C76" s="27"/>
      <c r="D76" s="26"/>
    </row>
    <row r="77" spans="1:7">
      <c r="C77" s="27"/>
      <c r="D77" s="26"/>
    </row>
    <row r="78" spans="1:7">
      <c r="C78" s="27"/>
      <c r="D78" s="26"/>
    </row>
    <row r="79" spans="1:7">
      <c r="C79" s="27"/>
      <c r="D79" s="26"/>
    </row>
    <row r="80" spans="1:7">
      <c r="D80" s="26"/>
    </row>
    <row r="81" spans="4:4">
      <c r="D81" s="26"/>
    </row>
  </sheetData>
  <mergeCells count="6">
    <mergeCell ref="C1:G1"/>
    <mergeCell ref="A5:A6"/>
    <mergeCell ref="B5:E5"/>
    <mergeCell ref="A3:G3"/>
    <mergeCell ref="E2:G2"/>
    <mergeCell ref="F5:G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2017-11-13T02:54:38Z</dcterms:modified>
</cp:coreProperties>
</file>